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Instructions" sheetId="2" r:id="rId1"/>
    <sheet name="5 year projection" sheetId="1" r:id="rId2"/>
  </sheets>
  <calcPr calcId="145621"/>
</workbook>
</file>

<file path=xl/calcChain.xml><?xml version="1.0" encoding="utf-8"?>
<calcChain xmlns="http://schemas.openxmlformats.org/spreadsheetml/2006/main">
  <c r="K48" i="1" l="1"/>
  <c r="I48" i="1"/>
  <c r="G48" i="1"/>
  <c r="E48" i="1"/>
  <c r="K50" i="1" l="1"/>
  <c r="K29" i="1"/>
  <c r="K19" i="1"/>
  <c r="L28" i="1" s="1"/>
  <c r="K13" i="1"/>
  <c r="K8" i="1"/>
  <c r="K7" i="1" s="1"/>
  <c r="I50" i="1"/>
  <c r="I29" i="1"/>
  <c r="I19" i="1"/>
  <c r="J28" i="1" s="1"/>
  <c r="I13" i="1"/>
  <c r="I8" i="1"/>
  <c r="G50" i="1"/>
  <c r="G29" i="1"/>
  <c r="G19" i="1"/>
  <c r="H26" i="1" s="1"/>
  <c r="G13" i="1"/>
  <c r="G8" i="1"/>
  <c r="G15" i="1" s="1"/>
  <c r="E50" i="1"/>
  <c r="E29" i="1"/>
  <c r="E19" i="1"/>
  <c r="E13" i="1"/>
  <c r="E8" i="1"/>
  <c r="C29" i="1"/>
  <c r="C19" i="1"/>
  <c r="D28" i="1" s="1"/>
  <c r="C13" i="1"/>
  <c r="C8" i="1"/>
  <c r="C15" i="1" s="1"/>
  <c r="D27" i="1" l="1"/>
  <c r="C43" i="1"/>
  <c r="D41" i="1" s="1"/>
  <c r="D24" i="1"/>
  <c r="L21" i="1"/>
  <c r="D23" i="1"/>
  <c r="G43" i="1"/>
  <c r="H41" i="1" s="1"/>
  <c r="D37" i="1"/>
  <c r="D31" i="1"/>
  <c r="D42" i="1"/>
  <c r="D32" i="1"/>
  <c r="D39" i="1"/>
  <c r="K17" i="1"/>
  <c r="L11" i="1"/>
  <c r="L14" i="1"/>
  <c r="H42" i="1"/>
  <c r="H39" i="1"/>
  <c r="H31" i="1"/>
  <c r="H35" i="1"/>
  <c r="H30" i="1"/>
  <c r="H24" i="1"/>
  <c r="C7" i="1"/>
  <c r="D19" i="1" s="1"/>
  <c r="D26" i="1"/>
  <c r="D22" i="1"/>
  <c r="H20" i="1"/>
  <c r="H25" i="1"/>
  <c r="J20" i="1"/>
  <c r="J25" i="1"/>
  <c r="L25" i="1"/>
  <c r="D20" i="1"/>
  <c r="D25" i="1"/>
  <c r="D21" i="1"/>
  <c r="E15" i="1"/>
  <c r="H21" i="1"/>
  <c r="H27" i="1"/>
  <c r="J21" i="1"/>
  <c r="J27" i="1"/>
  <c r="L8" i="1"/>
  <c r="K15" i="1"/>
  <c r="K43" i="1"/>
  <c r="L35" i="1" s="1"/>
  <c r="J24" i="1"/>
  <c r="L13" i="1"/>
  <c r="E7" i="1"/>
  <c r="E17" i="1" s="1"/>
  <c r="E43" i="1"/>
  <c r="E45" i="1" s="1"/>
  <c r="E47" i="1" s="1"/>
  <c r="H23" i="1"/>
  <c r="H28" i="1"/>
  <c r="J23" i="1"/>
  <c r="I43" i="1"/>
  <c r="J35" i="1" s="1"/>
  <c r="L17" i="1"/>
  <c r="L39" i="1"/>
  <c r="L31" i="1"/>
  <c r="L42" i="1"/>
  <c r="L38" i="1"/>
  <c r="L30" i="1"/>
  <c r="L43" i="1"/>
  <c r="L40" i="1"/>
  <c r="L32" i="1"/>
  <c r="L41" i="1"/>
  <c r="L37" i="1"/>
  <c r="L12" i="1"/>
  <c r="L22" i="1"/>
  <c r="L26" i="1"/>
  <c r="L29" i="1"/>
  <c r="L16" i="1"/>
  <c r="L19" i="1"/>
  <c r="L23" i="1"/>
  <c r="L27" i="1"/>
  <c r="L20" i="1"/>
  <c r="L24" i="1"/>
  <c r="J39" i="1"/>
  <c r="J31" i="1"/>
  <c r="J42" i="1"/>
  <c r="J38" i="1"/>
  <c r="J30" i="1"/>
  <c r="J41" i="1"/>
  <c r="J37" i="1"/>
  <c r="J40" i="1"/>
  <c r="J36" i="1"/>
  <c r="J32" i="1"/>
  <c r="I7" i="1"/>
  <c r="J13" i="1" s="1"/>
  <c r="I15" i="1"/>
  <c r="J22" i="1"/>
  <c r="J26" i="1"/>
  <c r="J29" i="1"/>
  <c r="H32" i="1"/>
  <c r="H36" i="1"/>
  <c r="H40" i="1"/>
  <c r="G7" i="1"/>
  <c r="H13" i="1" s="1"/>
  <c r="H22" i="1"/>
  <c r="H33" i="1"/>
  <c r="H37" i="1"/>
  <c r="F17" i="1"/>
  <c r="F39" i="1"/>
  <c r="F35" i="1"/>
  <c r="F33" i="1"/>
  <c r="F42" i="1"/>
  <c r="F38" i="1"/>
  <c r="F30" i="1"/>
  <c r="F43" i="1"/>
  <c r="F40" i="1"/>
  <c r="F32" i="1"/>
  <c r="F41" i="1"/>
  <c r="F37" i="1"/>
  <c r="F22" i="1"/>
  <c r="F29" i="1"/>
  <c r="F11" i="1"/>
  <c r="F14" i="1"/>
  <c r="F21" i="1"/>
  <c r="F25" i="1"/>
  <c r="F12" i="1"/>
  <c r="F16" i="1"/>
  <c r="F19" i="1"/>
  <c r="F23" i="1"/>
  <c r="F27" i="1"/>
  <c r="F26" i="1"/>
  <c r="F20" i="1"/>
  <c r="F24" i="1"/>
  <c r="F28" i="1"/>
  <c r="F36" i="1" l="1"/>
  <c r="F34" i="1"/>
  <c r="F31" i="1"/>
  <c r="J33" i="1"/>
  <c r="J34" i="1"/>
  <c r="L33" i="1"/>
  <c r="L36" i="1"/>
  <c r="L34" i="1"/>
  <c r="H38" i="1"/>
  <c r="H34" i="1"/>
  <c r="K45" i="1"/>
  <c r="K47" i="1" s="1"/>
  <c r="D34" i="1"/>
  <c r="D30" i="1"/>
  <c r="D40" i="1"/>
  <c r="D36" i="1"/>
  <c r="D33" i="1"/>
  <c r="D35" i="1"/>
  <c r="D38" i="1"/>
  <c r="H29" i="1"/>
  <c r="D13" i="1"/>
  <c r="D14" i="1"/>
  <c r="D29" i="1"/>
  <c r="D16" i="1"/>
  <c r="C17" i="1"/>
  <c r="D12" i="1"/>
  <c r="D11" i="1"/>
  <c r="D8" i="1"/>
  <c r="F13" i="1"/>
  <c r="D43" i="1"/>
  <c r="F8" i="1"/>
  <c r="I17" i="1"/>
  <c r="J16" i="1"/>
  <c r="J12" i="1"/>
  <c r="J14" i="1"/>
  <c r="J11" i="1"/>
  <c r="J19" i="1"/>
  <c r="J43" i="1"/>
  <c r="J8" i="1"/>
  <c r="H12" i="1"/>
  <c r="H14" i="1"/>
  <c r="H11" i="1"/>
  <c r="G17" i="1"/>
  <c r="H19" i="1"/>
  <c r="H16" i="1"/>
  <c r="H43" i="1"/>
  <c r="H8" i="1"/>
  <c r="C45" i="1" l="1"/>
  <c r="D17" i="1"/>
  <c r="I45" i="1"/>
  <c r="I47" i="1" s="1"/>
  <c r="J17" i="1"/>
  <c r="G45" i="1"/>
  <c r="G47" i="1" s="1"/>
  <c r="H17" i="1"/>
  <c r="C47" i="1" l="1"/>
  <c r="C48" i="1" s="1"/>
  <c r="C50" i="1" s="1"/>
</calcChain>
</file>

<file path=xl/comments1.xml><?xml version="1.0" encoding="utf-8"?>
<comments xmlns="http://schemas.openxmlformats.org/spreadsheetml/2006/main">
  <authors>
    <author>KORISNIK</author>
  </authors>
  <commentList>
    <comment ref="B8" authorId="0">
      <text>
        <r>
          <rPr>
            <b/>
            <sz val="8"/>
            <color indexed="81"/>
            <rFont val="Tahoma"/>
            <family val="2"/>
          </rPr>
          <t>the product or service that is funded through the project</t>
        </r>
      </text>
    </comment>
    <comment ref="C8" authorId="0">
      <text>
        <r>
          <rPr>
            <b/>
            <sz val="8"/>
            <color indexed="81"/>
            <rFont val="Tahoma"/>
            <family val="2"/>
          </rPr>
          <t>totals and percentages are calculated automatically</t>
        </r>
      </text>
    </comment>
    <comment ref="E8" authorId="0">
      <text>
        <r>
          <rPr>
            <b/>
            <sz val="8"/>
            <color indexed="81"/>
            <rFont val="Tahoma"/>
            <family val="2"/>
          </rPr>
          <t>totals and percentages are calculated automatically</t>
        </r>
      </text>
    </comment>
    <comment ref="G8" authorId="0">
      <text>
        <r>
          <rPr>
            <b/>
            <sz val="8"/>
            <color indexed="81"/>
            <rFont val="Tahoma"/>
            <family val="2"/>
          </rPr>
          <t>totals and percentages are calculated automatically</t>
        </r>
      </text>
    </comment>
    <comment ref="I8" authorId="0">
      <text>
        <r>
          <rPr>
            <b/>
            <sz val="8"/>
            <color indexed="81"/>
            <rFont val="Tahoma"/>
            <family val="2"/>
          </rPr>
          <t>totals and percentages are calculated automatically</t>
        </r>
      </text>
    </comment>
    <comment ref="K8" authorId="0">
      <text>
        <r>
          <rPr>
            <b/>
            <sz val="8"/>
            <color indexed="81"/>
            <rFont val="Tahoma"/>
            <family val="2"/>
          </rPr>
          <t>totals and percentages are calculated automatically</t>
        </r>
      </text>
    </comment>
    <comment ref="B14" authorId="0">
      <text>
        <r>
          <rPr>
            <b/>
            <sz val="8"/>
            <color indexed="81"/>
            <rFont val="Tahoma"/>
            <family val="2"/>
          </rPr>
          <t>the product or service that is funded through the project</t>
        </r>
      </text>
    </comment>
    <comment ref="B19" authorId="0">
      <text>
        <r>
          <rPr>
            <b/>
            <sz val="8"/>
            <color indexed="81"/>
            <rFont val="Tahoma"/>
            <family val="2"/>
          </rPr>
          <t>the product or service that is funded through the project</t>
        </r>
      </text>
    </comment>
    <comment ref="B47" authorId="0">
      <text>
        <r>
          <rPr>
            <b/>
            <sz val="8"/>
            <color indexed="81"/>
            <rFont val="Tahoma"/>
            <family val="2"/>
          </rPr>
          <t>annual income tax in Georgia is 15%</t>
        </r>
      </text>
    </comment>
    <comment ref="B49" authorId="0">
      <text>
        <r>
          <rPr>
            <b/>
            <sz val="8"/>
            <color indexed="81"/>
            <rFont val="Tahoma"/>
            <family val="2"/>
          </rPr>
          <t>how much the owner(s) plan to take out for themselves</t>
        </r>
      </text>
    </comment>
    <comment ref="B50" authorId="0">
      <text>
        <r>
          <rPr>
            <b/>
            <sz val="8"/>
            <color indexed="81"/>
            <rFont val="Tahoma"/>
            <family val="2"/>
          </rPr>
          <t>know as retained earnings is the amount of profit actually left in the business to increase Owners' Equity  (balance sheet item) and fund growth</t>
        </r>
      </text>
    </comment>
  </commentList>
</comments>
</file>

<file path=xl/sharedStrings.xml><?xml version="1.0" encoding="utf-8"?>
<sst xmlns="http://schemas.openxmlformats.org/spreadsheetml/2006/main" count="62" uniqueCount="54">
  <si>
    <t xml:space="preserve">  </t>
  </si>
  <si>
    <t xml:space="preserve">    </t>
  </si>
  <si>
    <t>%</t>
  </si>
  <si>
    <t>Please note: The company is responsible for the accuracy of the financial information provided.</t>
  </si>
  <si>
    <t>Product Revenue</t>
  </si>
  <si>
    <t>Company name:</t>
  </si>
  <si>
    <t>Five Year Profit Projections</t>
  </si>
  <si>
    <t>Number of Units Sold</t>
  </si>
  <si>
    <t>Price per Unit</t>
  </si>
  <si>
    <t>Other Product(s) Revenue</t>
  </si>
  <si>
    <t>Other Operating Revenues</t>
  </si>
  <si>
    <t>Year I</t>
  </si>
  <si>
    <t>Year II</t>
  </si>
  <si>
    <t>Year III</t>
  </si>
  <si>
    <t>Year IV</t>
  </si>
  <si>
    <t>Year V</t>
  </si>
  <si>
    <t>CBRN CoE Pilot Competition 2019</t>
  </si>
  <si>
    <t>Financial Forecast Preparation Guidelines</t>
  </si>
  <si>
    <t>2019 March 23_PhG</t>
  </si>
  <si>
    <t>Revenues</t>
  </si>
  <si>
    <t>Cost of Goods Sold (COGS)</t>
  </si>
  <si>
    <t>Product COGS</t>
  </si>
  <si>
    <t>%  of Product Revenue</t>
  </si>
  <si>
    <t>Other Product(s) COGS</t>
  </si>
  <si>
    <t>Gross Profit</t>
  </si>
  <si>
    <t>Product R&amp;D Expenses</t>
  </si>
  <si>
    <t>CBRN CoE Pilot / Project ID:</t>
  </si>
  <si>
    <t>Salaries</t>
  </si>
  <si>
    <t>Overhead Costs</t>
  </si>
  <si>
    <t>Small Equipment and Supplies</t>
  </si>
  <si>
    <t>Subcontracts</t>
  </si>
  <si>
    <t>Advisors</t>
  </si>
  <si>
    <t>Sales and Marketing</t>
  </si>
  <si>
    <t>Other Expense (specify)</t>
  </si>
  <si>
    <t>Other Operating Expenses</t>
  </si>
  <si>
    <t>Utilities</t>
  </si>
  <si>
    <t>Rent</t>
  </si>
  <si>
    <t>Supplies</t>
  </si>
  <si>
    <t>Accounting and Legal</t>
  </si>
  <si>
    <t>Professional Development</t>
  </si>
  <si>
    <t>Advertising and Promotions</t>
  </si>
  <si>
    <t>Travel and Accommodations</t>
  </si>
  <si>
    <t>Interest</t>
  </si>
  <si>
    <t>Depreciation</t>
  </si>
  <si>
    <t>Miscellaneous</t>
  </si>
  <si>
    <t xml:space="preserve">Other Expense (specify) </t>
  </si>
  <si>
    <t>Total Expenses</t>
  </si>
  <si>
    <t>Net Profit/Loss Before Tax</t>
  </si>
  <si>
    <t>Retained Earnings</t>
  </si>
  <si>
    <t>Net Profit/Loss After Tax</t>
  </si>
  <si>
    <t>Profit Tax @15%</t>
  </si>
  <si>
    <t>Owner Draw/ Dividends</t>
  </si>
  <si>
    <t>Net Profit/Loss After Draw</t>
  </si>
  <si>
    <r>
      <rPr>
        <sz val="11"/>
        <color rgb="FFFF0000"/>
        <rFont val="Calibri"/>
        <family val="2"/>
        <scheme val="minor"/>
      </rPr>
      <t>The purpose of the Financial Forecast is to project revenues and expenses of your business over the next 5 years.
The Income Statement is broken-down between the product/service funded through the GITA MATCHING GRANT Program and the Company's other product(s) and service(s). It is important to see the correlation of the funded product/service and other Company's product(s)/service(s).
Please input financial forecast figures in the yellow highlighted cells in the worksheet.
The following items need to be forecasted:
Revenues – Shows projection of products and services that you plan to sell and the total number of units you plan to sell. It must reflect your business strategies and objectives. You should consider sales history, account for addition of new products or removal of old, goals that your company is trying to achieve, etc.  Forecast Product Revenue using the Unit Method: Price per unit X No. of Units sold.
Cost of Goods – The cost of producing goods varies directly with the level of sales. In the Percentage Cost Method, the percent chosen is part of the revenue which represents cost of goods (COGS). You can use historical cost compliment or industry standards for forecast reference.
Expenses – Estimates of your annual expenses of both running your business and purchase of small physical assets such as equipment or supplies. Make cost estimates for each area. 
The five-year Financial Forecast should be in accordance with the assumptions stated in the Application Form.</t>
    </r>
    <r>
      <rPr>
        <sz val="11"/>
        <color theme="4" tint="-0.249977111117893"/>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</si>
</sst>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0C]_-;\-* #,##0.00\ [$€-40C]_-;_-* &quot;-&quot;??\ [$€-40C]_-;_-@_-"/>
  </numFmts>
  <fonts count="16" x14ac:knownFonts="1">
    <font>
      <sz val="11"/>
      <color theme="1"/>
      <name val="Calibri"/>
      <family val="2"/>
      <scheme val="minor"/>
    </font>
    <font>
      <i/>
      <sz val="11"/>
      <color rgb="FF7F7F7F"/>
      <name val="Calibri"/>
      <family val="2"/>
      <scheme val="minor"/>
    </font>
    <font>
      <sz val="11"/>
      <color theme="4" tint="-0.249977111117893"/>
      <name val="Calibri"/>
      <family val="2"/>
      <scheme val="minor"/>
    </font>
    <font>
      <b/>
      <sz val="11"/>
      <color theme="4" tint="-0.249977111117893"/>
      <name val="Calibri"/>
      <family val="2"/>
      <scheme val="minor"/>
    </font>
    <font>
      <sz val="10"/>
      <color theme="4" tint="-0.249977111117893"/>
      <name val="Calibri"/>
      <family val="2"/>
      <scheme val="minor"/>
    </font>
    <font>
      <i/>
      <sz val="11"/>
      <color theme="4" tint="-0.249977111117893"/>
      <name val="Calibri"/>
      <family val="2"/>
      <scheme val="minor"/>
    </font>
    <font>
      <b/>
      <sz val="10"/>
      <color theme="4" tint="-0.249977111117893"/>
      <name val="Calibri"/>
      <family val="2"/>
      <scheme val="minor"/>
    </font>
    <font>
      <b/>
      <sz val="8"/>
      <color indexed="81"/>
      <name val="Tahoma"/>
      <family val="2"/>
    </font>
    <font>
      <sz val="11"/>
      <color theme="1"/>
      <name val="Calibri"/>
      <family val="2"/>
      <charset val="204"/>
      <scheme val="minor"/>
    </font>
    <font>
      <sz val="12"/>
      <color theme="4" tint="-0.249977111117893"/>
      <name val="Calibri"/>
      <family val="2"/>
    </font>
    <font>
      <b/>
      <sz val="11"/>
      <color theme="4" tint="-0.249977111117893"/>
      <name val="Calibri"/>
      <family val="2"/>
    </font>
    <font>
      <b/>
      <u/>
      <sz val="14"/>
      <color theme="4" tint="-0.249977111117893"/>
      <name val="Calibri"/>
      <family val="2"/>
    </font>
    <font>
      <sz val="11"/>
      <color theme="4" tint="-0.249977111117893"/>
      <name val="Calibri"/>
      <family val="2"/>
    </font>
    <font>
      <b/>
      <sz val="12"/>
      <color theme="4" tint="-0.249977111117893"/>
      <name val="Calibri"/>
      <family val="2"/>
    </font>
    <font>
      <b/>
      <sz val="12"/>
      <color theme="4" tint="-0.249977111117893"/>
      <name val="Calibri"/>
      <family val="2"/>
      <scheme val="minor"/>
    </font>
    <font>
      <sz val="11"/>
      <color rgb="FFFF0000"/>
      <name val="Calibri"/>
      <family val="2"/>
      <scheme val="minor"/>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68">
    <xf numFmtId="0" fontId="0" fillId="0" borderId="0" xfId="0"/>
    <xf numFmtId="0" fontId="9" fillId="0" borderId="0" xfId="2" applyFont="1"/>
    <xf numFmtId="0" fontId="9" fillId="2" borderId="0" xfId="2" applyFont="1" applyFill="1"/>
    <xf numFmtId="0" fontId="11" fillId="2" borderId="0" xfId="2" applyFont="1" applyFill="1" applyAlignment="1">
      <alignment horizontal="left"/>
    </xf>
    <xf numFmtId="0" fontId="12" fillId="2" borderId="0" xfId="2" applyFont="1" applyFill="1" applyAlignment="1">
      <alignment wrapText="1"/>
    </xf>
    <xf numFmtId="0" fontId="9" fillId="0" borderId="0" xfId="2" applyFont="1" applyAlignment="1">
      <alignment horizontal="left"/>
    </xf>
    <xf numFmtId="0" fontId="12" fillId="2" borderId="0" xfId="2" applyFont="1" applyFill="1"/>
    <xf numFmtId="0" fontId="13" fillId="0" borderId="0" xfId="2" applyFont="1"/>
    <xf numFmtId="0" fontId="10" fillId="2" borderId="0" xfId="2" applyFont="1" applyFill="1" applyAlignment="1">
      <alignment horizontal="center"/>
    </xf>
    <xf numFmtId="0" fontId="2" fillId="0" borderId="0" xfId="0" applyFont="1" applyAlignment="1">
      <alignment vertical="top" wrapText="1"/>
    </xf>
    <xf numFmtId="164" fontId="2" fillId="0" borderId="0" xfId="1" applyNumberFormat="1" applyFont="1" applyProtection="1">
      <protection hidden="1"/>
    </xf>
    <xf numFmtId="164" fontId="14" fillId="0" borderId="0" xfId="1" applyNumberFormat="1" applyFont="1" applyAlignment="1" applyProtection="1">
      <alignment wrapText="1"/>
      <protection hidden="1"/>
    </xf>
    <xf numFmtId="164" fontId="2" fillId="0" borderId="0" xfId="1" applyNumberFormat="1" applyFont="1" applyAlignment="1" applyProtection="1">
      <alignment wrapText="1"/>
      <protection hidden="1"/>
    </xf>
    <xf numFmtId="164" fontId="4" fillId="0" borderId="0" xfId="1" applyNumberFormat="1" applyFont="1" applyFill="1" applyAlignment="1" applyProtection="1">
      <alignment wrapText="1"/>
      <protection hidden="1"/>
    </xf>
    <xf numFmtId="164" fontId="4" fillId="0" borderId="0" xfId="1" applyNumberFormat="1" applyFont="1" applyFill="1" applyProtection="1">
      <protection hidden="1"/>
    </xf>
    <xf numFmtId="164" fontId="5" fillId="2" borderId="0" xfId="1" applyNumberFormat="1" applyFont="1" applyFill="1" applyAlignment="1" applyProtection="1">
      <alignment horizontal="left" wrapText="1"/>
      <protection hidden="1"/>
    </xf>
    <xf numFmtId="164" fontId="2" fillId="3" borderId="1" xfId="1" applyNumberFormat="1" applyFont="1" applyFill="1" applyBorder="1" applyAlignment="1" applyProtection="1">
      <alignment horizontal="left" wrapText="1"/>
      <protection locked="0"/>
    </xf>
    <xf numFmtId="164" fontId="4" fillId="0" borderId="0" xfId="1" applyNumberFormat="1" applyFont="1" applyFill="1" applyBorder="1" applyProtection="1">
      <protection hidden="1"/>
    </xf>
    <xf numFmtId="164" fontId="2" fillId="0" borderId="0" xfId="1" applyNumberFormat="1" applyFont="1" applyFill="1" applyBorder="1" applyAlignment="1" applyProtection="1">
      <alignment horizontal="left"/>
      <protection locked="0"/>
    </xf>
    <xf numFmtId="164" fontId="2" fillId="0" borderId="2" xfId="1" applyNumberFormat="1" applyFont="1" applyBorder="1" applyAlignment="1" applyProtection="1">
      <alignment wrapText="1"/>
      <protection hidden="1"/>
    </xf>
    <xf numFmtId="164" fontId="3" fillId="0" borderId="2" xfId="1" applyNumberFormat="1" applyFont="1" applyBorder="1" applyAlignment="1" applyProtection="1">
      <alignment horizontal="center"/>
      <protection hidden="1"/>
    </xf>
    <xf numFmtId="164" fontId="4" fillId="0" borderId="1" xfId="1" applyNumberFormat="1" applyFont="1" applyBorder="1" applyAlignment="1" applyProtection="1">
      <alignment horizontal="center"/>
      <protection hidden="1"/>
    </xf>
    <xf numFmtId="164" fontId="2" fillId="0" borderId="3" xfId="1" applyNumberFormat="1" applyFont="1" applyBorder="1" applyProtection="1">
      <protection hidden="1"/>
    </xf>
    <xf numFmtId="164" fontId="4" fillId="0" borderId="4" xfId="1" applyNumberFormat="1" applyFont="1" applyFill="1" applyBorder="1" applyAlignment="1" applyProtection="1">
      <alignment horizontal="right"/>
      <protection hidden="1"/>
    </xf>
    <xf numFmtId="164" fontId="3" fillId="0" borderId="0" xfId="1" applyNumberFormat="1" applyFont="1" applyProtection="1">
      <protection hidden="1"/>
    </xf>
    <xf numFmtId="164" fontId="3" fillId="4" borderId="5" xfId="1" applyNumberFormat="1" applyFont="1" applyFill="1" applyBorder="1" applyAlignment="1" applyProtection="1">
      <alignment wrapText="1"/>
      <protection hidden="1"/>
    </xf>
    <xf numFmtId="164" fontId="3" fillId="4" borderId="0" xfId="1" applyNumberFormat="1" applyFont="1" applyFill="1" applyProtection="1">
      <protection hidden="1"/>
    </xf>
    <xf numFmtId="164" fontId="6" fillId="0" borderId="5" xfId="1" applyNumberFormat="1" applyFont="1" applyFill="1" applyBorder="1" applyAlignment="1" applyProtection="1">
      <alignment horizontal="right"/>
      <protection hidden="1"/>
    </xf>
    <xf numFmtId="164" fontId="2" fillId="0" borderId="4" xfId="1" applyNumberFormat="1" applyFont="1" applyBorder="1" applyAlignment="1" applyProtection="1">
      <alignment horizontal="left" wrapText="1"/>
      <protection hidden="1"/>
    </xf>
    <xf numFmtId="164" fontId="2" fillId="0" borderId="4" xfId="1" applyNumberFormat="1" applyFont="1" applyFill="1" applyBorder="1" applyProtection="1">
      <protection hidden="1"/>
    </xf>
    <xf numFmtId="164" fontId="4" fillId="0" borderId="6" xfId="1" applyNumberFormat="1" applyFont="1" applyFill="1" applyBorder="1" applyAlignment="1" applyProtection="1">
      <alignment horizontal="right"/>
      <protection hidden="1"/>
    </xf>
    <xf numFmtId="164" fontId="5" fillId="0" borderId="4" xfId="1" applyNumberFormat="1" applyFont="1" applyBorder="1" applyAlignment="1" applyProtection="1">
      <alignment horizontal="left" wrapText="1" indent="1"/>
      <protection hidden="1"/>
    </xf>
    <xf numFmtId="164" fontId="2" fillId="3" borderId="0" xfId="1" applyNumberFormat="1" applyFont="1" applyFill="1" applyBorder="1" applyProtection="1">
      <protection locked="0"/>
    </xf>
    <xf numFmtId="164" fontId="2" fillId="3" borderId="4" xfId="1" applyNumberFormat="1" applyFont="1" applyFill="1" applyBorder="1" applyProtection="1">
      <protection locked="0"/>
    </xf>
    <xf numFmtId="164" fontId="3" fillId="4" borderId="4" xfId="1" applyNumberFormat="1" applyFont="1" applyFill="1" applyBorder="1" applyAlignment="1" applyProtection="1">
      <alignment horizontal="left" wrapText="1"/>
      <protection hidden="1"/>
    </xf>
    <xf numFmtId="164" fontId="3" fillId="4" borderId="4" xfId="1" applyNumberFormat="1" applyFont="1" applyFill="1" applyBorder="1" applyProtection="1">
      <protection hidden="1"/>
    </xf>
    <xf numFmtId="164" fontId="6" fillId="0" borderId="6" xfId="1" applyNumberFormat="1" applyFont="1" applyFill="1" applyBorder="1" applyAlignment="1" applyProtection="1">
      <alignment horizontal="right"/>
      <protection hidden="1"/>
    </xf>
    <xf numFmtId="164" fontId="2" fillId="0" borderId="4" xfId="1" applyNumberFormat="1" applyFont="1" applyFill="1" applyBorder="1" applyAlignment="1" applyProtection="1">
      <alignment horizontal="left" wrapText="1"/>
      <protection hidden="1"/>
    </xf>
    <xf numFmtId="164" fontId="2" fillId="0" borderId="7" xfId="1" applyNumberFormat="1" applyFont="1" applyFill="1" applyBorder="1" applyAlignment="1" applyProtection="1">
      <alignment horizontal="left" wrapText="1"/>
      <protection hidden="1"/>
    </xf>
    <xf numFmtId="164" fontId="2" fillId="3" borderId="7" xfId="1" applyNumberFormat="1" applyFont="1" applyFill="1" applyBorder="1" applyProtection="1">
      <protection locked="0"/>
    </xf>
    <xf numFmtId="164" fontId="3" fillId="4" borderId="1" xfId="1" applyNumberFormat="1" applyFont="1" applyFill="1" applyBorder="1" applyAlignment="1" applyProtection="1">
      <alignment horizontal="left" wrapText="1"/>
      <protection hidden="1"/>
    </xf>
    <xf numFmtId="164" fontId="3" fillId="4" borderId="1" xfId="1" applyNumberFormat="1" applyFont="1" applyFill="1" applyBorder="1" applyProtection="1">
      <protection hidden="1"/>
    </xf>
    <xf numFmtId="164" fontId="2" fillId="0" borderId="4" xfId="1" applyNumberFormat="1" applyFont="1" applyBorder="1" applyProtection="1">
      <protection hidden="1"/>
    </xf>
    <xf numFmtId="164" fontId="6" fillId="0" borderId="4" xfId="1" applyNumberFormat="1" applyFont="1" applyFill="1" applyBorder="1" applyAlignment="1" applyProtection="1">
      <alignment horizontal="right"/>
      <protection hidden="1"/>
    </xf>
    <xf numFmtId="164" fontId="2" fillId="3" borderId="4" xfId="1" applyNumberFormat="1" applyFont="1" applyFill="1" applyBorder="1" applyAlignment="1" applyProtection="1">
      <alignment horizontal="left" wrapText="1"/>
      <protection locked="0"/>
    </xf>
    <xf numFmtId="164" fontId="2" fillId="0" borderId="4" xfId="1" applyNumberFormat="1" applyFont="1" applyBorder="1" applyAlignment="1" applyProtection="1">
      <alignment horizontal="left"/>
      <protection hidden="1"/>
    </xf>
    <xf numFmtId="164" fontId="3" fillId="0" borderId="0" xfId="1" applyNumberFormat="1" applyFont="1" applyFill="1" applyProtection="1">
      <protection hidden="1"/>
    </xf>
    <xf numFmtId="164" fontId="2" fillId="0" borderId="0" xfId="1" applyNumberFormat="1" applyFont="1" applyFill="1" applyBorder="1" applyProtection="1">
      <protection hidden="1"/>
    </xf>
    <xf numFmtId="164" fontId="4" fillId="0" borderId="4" xfId="1" applyNumberFormat="1" applyFont="1" applyFill="1" applyBorder="1" applyProtection="1">
      <protection hidden="1"/>
    </xf>
    <xf numFmtId="164" fontId="2" fillId="0" borderId="0" xfId="1" applyNumberFormat="1" applyFont="1" applyFill="1" applyProtection="1">
      <protection hidden="1"/>
    </xf>
    <xf numFmtId="164" fontId="2" fillId="0" borderId="0" xfId="1" applyNumberFormat="1" applyFont="1" applyFill="1" applyBorder="1" applyProtection="1">
      <protection locked="0"/>
    </xf>
    <xf numFmtId="164" fontId="2" fillId="0" borderId="7" xfId="1" applyNumberFormat="1" applyFont="1" applyBorder="1" applyAlignment="1" applyProtection="1">
      <alignment horizontal="left" wrapText="1"/>
      <protection hidden="1"/>
    </xf>
    <xf numFmtId="164" fontId="4" fillId="0" borderId="7" xfId="1" applyNumberFormat="1" applyFont="1" applyFill="1" applyBorder="1" applyProtection="1">
      <protection hidden="1"/>
    </xf>
    <xf numFmtId="164" fontId="2" fillId="2" borderId="9" xfId="1" applyNumberFormat="1" applyFont="1" applyFill="1" applyBorder="1" applyProtection="1">
      <protection hidden="1"/>
    </xf>
    <xf numFmtId="164" fontId="3" fillId="0" borderId="1" xfId="1" applyNumberFormat="1" applyFont="1" applyFill="1" applyBorder="1" applyAlignment="1" applyProtection="1">
      <alignment horizontal="left" wrapText="1"/>
      <protection hidden="1"/>
    </xf>
    <xf numFmtId="164" fontId="3" fillId="4" borderId="8" xfId="1" applyNumberFormat="1" applyFont="1" applyFill="1" applyBorder="1" applyProtection="1">
      <protection hidden="1"/>
    </xf>
    <xf numFmtId="164" fontId="6" fillId="2" borderId="1" xfId="1" applyNumberFormat="1" applyFont="1" applyFill="1" applyBorder="1" applyProtection="1">
      <protection hidden="1"/>
    </xf>
    <xf numFmtId="164" fontId="2" fillId="0" borderId="7" xfId="1" applyNumberFormat="1" applyFont="1" applyFill="1" applyBorder="1" applyProtection="1">
      <protection hidden="1"/>
    </xf>
    <xf numFmtId="164" fontId="2" fillId="0" borderId="0" xfId="1" applyNumberFormat="1" applyFont="1" applyBorder="1" applyAlignment="1" applyProtection="1">
      <protection hidden="1"/>
    </xf>
    <xf numFmtId="164" fontId="2" fillId="0" borderId="0" xfId="1" applyNumberFormat="1" applyFont="1" applyAlignment="1" applyProtection="1">
      <protection hidden="1"/>
    </xf>
    <xf numFmtId="164" fontId="4" fillId="0" borderId="0" xfId="1" applyNumberFormat="1" applyFont="1" applyFill="1" applyAlignment="1" applyProtection="1">
      <protection hidden="1"/>
    </xf>
    <xf numFmtId="164" fontId="2" fillId="0" borderId="0" xfId="1" applyNumberFormat="1" applyFont="1" applyFill="1" applyBorder="1" applyAlignment="1" applyProtection="1">
      <protection hidden="1"/>
    </xf>
    <xf numFmtId="0" fontId="9" fillId="0" borderId="0" xfId="2" applyFont="1" applyAlignment="1">
      <alignment horizontal="center" vertical="center"/>
    </xf>
    <xf numFmtId="0" fontId="11" fillId="2" borderId="0" xfId="2" applyFont="1" applyFill="1" applyAlignment="1">
      <alignment horizontal="left"/>
    </xf>
    <xf numFmtId="0" fontId="2" fillId="0" borderId="0" xfId="0" applyFont="1" applyAlignment="1">
      <alignment vertical="top" wrapText="1"/>
    </xf>
    <xf numFmtId="0" fontId="2" fillId="0" borderId="0" xfId="0" applyFont="1" applyAlignment="1">
      <alignment vertical="top"/>
    </xf>
    <xf numFmtId="0" fontId="9" fillId="0" borderId="0" xfId="2" applyFont="1" applyAlignment="1">
      <alignment horizontal="left"/>
    </xf>
    <xf numFmtId="164" fontId="5" fillId="0" borderId="0" xfId="1" applyNumberFormat="1" applyFont="1" applyFill="1" applyBorder="1" applyAlignment="1" applyProtection="1">
      <alignment horizontal="center" wrapText="1"/>
      <protection locked="0"/>
    </xf>
  </cellXfs>
  <cellStyles count="3">
    <cellStyle name="Normal" xfId="0" builtinId="0"/>
    <cellStyle name="Normal 2" xfId="2"/>
    <cellStyle name="Texte explicatif"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tabSelected="1" topLeftCell="B1" workbookViewId="0">
      <selection activeCell="B7" sqref="B7:B19"/>
    </sheetView>
  </sheetViews>
  <sheetFormatPr baseColWidth="10" defaultColWidth="8.86328125" defaultRowHeight="15.75" x14ac:dyDescent="0.5"/>
  <cols>
    <col min="1" max="1" width="3" style="1" customWidth="1"/>
    <col min="2" max="2" width="135.265625" style="1" customWidth="1"/>
    <col min="3" max="4" width="8.86328125" style="1"/>
    <col min="5" max="5" width="14" style="1" customWidth="1"/>
    <col min="6" max="9" width="8.86328125" style="1"/>
    <col min="10" max="10" width="19.59765625" style="1" customWidth="1"/>
    <col min="11" max="14" width="8.86328125" style="1"/>
    <col min="15" max="15" width="14.265625" style="1" customWidth="1"/>
    <col min="16" max="256" width="8.86328125" style="1"/>
    <col min="257" max="257" width="3" style="1" customWidth="1"/>
    <col min="258" max="258" width="136.86328125" style="1" customWidth="1"/>
    <col min="259" max="260" width="8.86328125" style="1"/>
    <col min="261" max="261" width="14" style="1" customWidth="1"/>
    <col min="262" max="265" width="8.86328125" style="1"/>
    <col min="266" max="266" width="19.59765625" style="1" customWidth="1"/>
    <col min="267" max="270" width="8.86328125" style="1"/>
    <col min="271" max="271" width="14.265625" style="1" customWidth="1"/>
    <col min="272" max="512" width="8.86328125" style="1"/>
    <col min="513" max="513" width="3" style="1" customWidth="1"/>
    <col min="514" max="514" width="136.86328125" style="1" customWidth="1"/>
    <col min="515" max="516" width="8.86328125" style="1"/>
    <col min="517" max="517" width="14" style="1" customWidth="1"/>
    <col min="518" max="521" width="8.86328125" style="1"/>
    <col min="522" max="522" width="19.59765625" style="1" customWidth="1"/>
    <col min="523" max="526" width="8.86328125" style="1"/>
    <col min="527" max="527" width="14.265625" style="1" customWidth="1"/>
    <col min="528" max="768" width="8.86328125" style="1"/>
    <col min="769" max="769" width="3" style="1" customWidth="1"/>
    <col min="770" max="770" width="136.86328125" style="1" customWidth="1"/>
    <col min="771" max="772" width="8.86328125" style="1"/>
    <col min="773" max="773" width="14" style="1" customWidth="1"/>
    <col min="774" max="777" width="8.86328125" style="1"/>
    <col min="778" max="778" width="19.59765625" style="1" customWidth="1"/>
    <col min="779" max="782" width="8.86328125" style="1"/>
    <col min="783" max="783" width="14.265625" style="1" customWidth="1"/>
    <col min="784" max="1024" width="8.86328125" style="1"/>
    <col min="1025" max="1025" width="3" style="1" customWidth="1"/>
    <col min="1026" max="1026" width="136.86328125" style="1" customWidth="1"/>
    <col min="1027" max="1028" width="8.86328125" style="1"/>
    <col min="1029" max="1029" width="14" style="1" customWidth="1"/>
    <col min="1030" max="1033" width="8.86328125" style="1"/>
    <col min="1034" max="1034" width="19.59765625" style="1" customWidth="1"/>
    <col min="1035" max="1038" width="8.86328125" style="1"/>
    <col min="1039" max="1039" width="14.265625" style="1" customWidth="1"/>
    <col min="1040" max="1280" width="8.86328125" style="1"/>
    <col min="1281" max="1281" width="3" style="1" customWidth="1"/>
    <col min="1282" max="1282" width="136.86328125" style="1" customWidth="1"/>
    <col min="1283" max="1284" width="8.86328125" style="1"/>
    <col min="1285" max="1285" width="14" style="1" customWidth="1"/>
    <col min="1286" max="1289" width="8.86328125" style="1"/>
    <col min="1290" max="1290" width="19.59765625" style="1" customWidth="1"/>
    <col min="1291" max="1294" width="8.86328125" style="1"/>
    <col min="1295" max="1295" width="14.265625" style="1" customWidth="1"/>
    <col min="1296" max="1536" width="8.86328125" style="1"/>
    <col min="1537" max="1537" width="3" style="1" customWidth="1"/>
    <col min="1538" max="1538" width="136.86328125" style="1" customWidth="1"/>
    <col min="1539" max="1540" width="8.86328125" style="1"/>
    <col min="1541" max="1541" width="14" style="1" customWidth="1"/>
    <col min="1542" max="1545" width="8.86328125" style="1"/>
    <col min="1546" max="1546" width="19.59765625" style="1" customWidth="1"/>
    <col min="1547" max="1550" width="8.86328125" style="1"/>
    <col min="1551" max="1551" width="14.265625" style="1" customWidth="1"/>
    <col min="1552" max="1792" width="8.86328125" style="1"/>
    <col min="1793" max="1793" width="3" style="1" customWidth="1"/>
    <col min="1794" max="1794" width="136.86328125" style="1" customWidth="1"/>
    <col min="1795" max="1796" width="8.86328125" style="1"/>
    <col min="1797" max="1797" width="14" style="1" customWidth="1"/>
    <col min="1798" max="1801" width="8.86328125" style="1"/>
    <col min="1802" max="1802" width="19.59765625" style="1" customWidth="1"/>
    <col min="1803" max="1806" width="8.86328125" style="1"/>
    <col min="1807" max="1807" width="14.265625" style="1" customWidth="1"/>
    <col min="1808" max="2048" width="8.86328125" style="1"/>
    <col min="2049" max="2049" width="3" style="1" customWidth="1"/>
    <col min="2050" max="2050" width="136.86328125" style="1" customWidth="1"/>
    <col min="2051" max="2052" width="8.86328125" style="1"/>
    <col min="2053" max="2053" width="14" style="1" customWidth="1"/>
    <col min="2054" max="2057" width="8.86328125" style="1"/>
    <col min="2058" max="2058" width="19.59765625" style="1" customWidth="1"/>
    <col min="2059" max="2062" width="8.86328125" style="1"/>
    <col min="2063" max="2063" width="14.265625" style="1" customWidth="1"/>
    <col min="2064" max="2304" width="8.86328125" style="1"/>
    <col min="2305" max="2305" width="3" style="1" customWidth="1"/>
    <col min="2306" max="2306" width="136.86328125" style="1" customWidth="1"/>
    <col min="2307" max="2308" width="8.86328125" style="1"/>
    <col min="2309" max="2309" width="14" style="1" customWidth="1"/>
    <col min="2310" max="2313" width="8.86328125" style="1"/>
    <col min="2314" max="2314" width="19.59765625" style="1" customWidth="1"/>
    <col min="2315" max="2318" width="8.86328125" style="1"/>
    <col min="2319" max="2319" width="14.265625" style="1" customWidth="1"/>
    <col min="2320" max="2560" width="8.86328125" style="1"/>
    <col min="2561" max="2561" width="3" style="1" customWidth="1"/>
    <col min="2562" max="2562" width="136.86328125" style="1" customWidth="1"/>
    <col min="2563" max="2564" width="8.86328125" style="1"/>
    <col min="2565" max="2565" width="14" style="1" customWidth="1"/>
    <col min="2566" max="2569" width="8.86328125" style="1"/>
    <col min="2570" max="2570" width="19.59765625" style="1" customWidth="1"/>
    <col min="2571" max="2574" width="8.86328125" style="1"/>
    <col min="2575" max="2575" width="14.265625" style="1" customWidth="1"/>
    <col min="2576" max="2816" width="8.86328125" style="1"/>
    <col min="2817" max="2817" width="3" style="1" customWidth="1"/>
    <col min="2818" max="2818" width="136.86328125" style="1" customWidth="1"/>
    <col min="2819" max="2820" width="8.86328125" style="1"/>
    <col min="2821" max="2821" width="14" style="1" customWidth="1"/>
    <col min="2822" max="2825" width="8.86328125" style="1"/>
    <col min="2826" max="2826" width="19.59765625" style="1" customWidth="1"/>
    <col min="2827" max="2830" width="8.86328125" style="1"/>
    <col min="2831" max="2831" width="14.265625" style="1" customWidth="1"/>
    <col min="2832" max="3072" width="8.86328125" style="1"/>
    <col min="3073" max="3073" width="3" style="1" customWidth="1"/>
    <col min="3074" max="3074" width="136.86328125" style="1" customWidth="1"/>
    <col min="3075" max="3076" width="8.86328125" style="1"/>
    <col min="3077" max="3077" width="14" style="1" customWidth="1"/>
    <col min="3078" max="3081" width="8.86328125" style="1"/>
    <col min="3082" max="3082" width="19.59765625" style="1" customWidth="1"/>
    <col min="3083" max="3086" width="8.86328125" style="1"/>
    <col min="3087" max="3087" width="14.265625" style="1" customWidth="1"/>
    <col min="3088" max="3328" width="8.86328125" style="1"/>
    <col min="3329" max="3329" width="3" style="1" customWidth="1"/>
    <col min="3330" max="3330" width="136.86328125" style="1" customWidth="1"/>
    <col min="3331" max="3332" width="8.86328125" style="1"/>
    <col min="3333" max="3333" width="14" style="1" customWidth="1"/>
    <col min="3334" max="3337" width="8.86328125" style="1"/>
    <col min="3338" max="3338" width="19.59765625" style="1" customWidth="1"/>
    <col min="3339" max="3342" width="8.86328125" style="1"/>
    <col min="3343" max="3343" width="14.265625" style="1" customWidth="1"/>
    <col min="3344" max="3584" width="8.86328125" style="1"/>
    <col min="3585" max="3585" width="3" style="1" customWidth="1"/>
    <col min="3586" max="3586" width="136.86328125" style="1" customWidth="1"/>
    <col min="3587" max="3588" width="8.86328125" style="1"/>
    <col min="3589" max="3589" width="14" style="1" customWidth="1"/>
    <col min="3590" max="3593" width="8.86328125" style="1"/>
    <col min="3594" max="3594" width="19.59765625" style="1" customWidth="1"/>
    <col min="3595" max="3598" width="8.86328125" style="1"/>
    <col min="3599" max="3599" width="14.265625" style="1" customWidth="1"/>
    <col min="3600" max="3840" width="8.86328125" style="1"/>
    <col min="3841" max="3841" width="3" style="1" customWidth="1"/>
    <col min="3842" max="3842" width="136.86328125" style="1" customWidth="1"/>
    <col min="3843" max="3844" width="8.86328125" style="1"/>
    <col min="3845" max="3845" width="14" style="1" customWidth="1"/>
    <col min="3846" max="3849" width="8.86328125" style="1"/>
    <col min="3850" max="3850" width="19.59765625" style="1" customWidth="1"/>
    <col min="3851" max="3854" width="8.86328125" style="1"/>
    <col min="3855" max="3855" width="14.265625" style="1" customWidth="1"/>
    <col min="3856" max="4096" width="8.86328125" style="1"/>
    <col min="4097" max="4097" width="3" style="1" customWidth="1"/>
    <col min="4098" max="4098" width="136.86328125" style="1" customWidth="1"/>
    <col min="4099" max="4100" width="8.86328125" style="1"/>
    <col min="4101" max="4101" width="14" style="1" customWidth="1"/>
    <col min="4102" max="4105" width="8.86328125" style="1"/>
    <col min="4106" max="4106" width="19.59765625" style="1" customWidth="1"/>
    <col min="4107" max="4110" width="8.86328125" style="1"/>
    <col min="4111" max="4111" width="14.265625" style="1" customWidth="1"/>
    <col min="4112" max="4352" width="8.86328125" style="1"/>
    <col min="4353" max="4353" width="3" style="1" customWidth="1"/>
    <col min="4354" max="4354" width="136.86328125" style="1" customWidth="1"/>
    <col min="4355" max="4356" width="8.86328125" style="1"/>
    <col min="4357" max="4357" width="14" style="1" customWidth="1"/>
    <col min="4358" max="4361" width="8.86328125" style="1"/>
    <col min="4362" max="4362" width="19.59765625" style="1" customWidth="1"/>
    <col min="4363" max="4366" width="8.86328125" style="1"/>
    <col min="4367" max="4367" width="14.265625" style="1" customWidth="1"/>
    <col min="4368" max="4608" width="8.86328125" style="1"/>
    <col min="4609" max="4609" width="3" style="1" customWidth="1"/>
    <col min="4610" max="4610" width="136.86328125" style="1" customWidth="1"/>
    <col min="4611" max="4612" width="8.86328125" style="1"/>
    <col min="4613" max="4613" width="14" style="1" customWidth="1"/>
    <col min="4614" max="4617" width="8.86328125" style="1"/>
    <col min="4618" max="4618" width="19.59765625" style="1" customWidth="1"/>
    <col min="4619" max="4622" width="8.86328125" style="1"/>
    <col min="4623" max="4623" width="14.265625" style="1" customWidth="1"/>
    <col min="4624" max="4864" width="8.86328125" style="1"/>
    <col min="4865" max="4865" width="3" style="1" customWidth="1"/>
    <col min="4866" max="4866" width="136.86328125" style="1" customWidth="1"/>
    <col min="4867" max="4868" width="8.86328125" style="1"/>
    <col min="4869" max="4869" width="14" style="1" customWidth="1"/>
    <col min="4870" max="4873" width="8.86328125" style="1"/>
    <col min="4874" max="4874" width="19.59765625" style="1" customWidth="1"/>
    <col min="4875" max="4878" width="8.86328125" style="1"/>
    <col min="4879" max="4879" width="14.265625" style="1" customWidth="1"/>
    <col min="4880" max="5120" width="8.86328125" style="1"/>
    <col min="5121" max="5121" width="3" style="1" customWidth="1"/>
    <col min="5122" max="5122" width="136.86328125" style="1" customWidth="1"/>
    <col min="5123" max="5124" width="8.86328125" style="1"/>
    <col min="5125" max="5125" width="14" style="1" customWidth="1"/>
    <col min="5126" max="5129" width="8.86328125" style="1"/>
    <col min="5130" max="5130" width="19.59765625" style="1" customWidth="1"/>
    <col min="5131" max="5134" width="8.86328125" style="1"/>
    <col min="5135" max="5135" width="14.265625" style="1" customWidth="1"/>
    <col min="5136" max="5376" width="8.86328125" style="1"/>
    <col min="5377" max="5377" width="3" style="1" customWidth="1"/>
    <col min="5378" max="5378" width="136.86328125" style="1" customWidth="1"/>
    <col min="5379" max="5380" width="8.86328125" style="1"/>
    <col min="5381" max="5381" width="14" style="1" customWidth="1"/>
    <col min="5382" max="5385" width="8.86328125" style="1"/>
    <col min="5386" max="5386" width="19.59765625" style="1" customWidth="1"/>
    <col min="5387" max="5390" width="8.86328125" style="1"/>
    <col min="5391" max="5391" width="14.265625" style="1" customWidth="1"/>
    <col min="5392" max="5632" width="8.86328125" style="1"/>
    <col min="5633" max="5633" width="3" style="1" customWidth="1"/>
    <col min="5634" max="5634" width="136.86328125" style="1" customWidth="1"/>
    <col min="5635" max="5636" width="8.86328125" style="1"/>
    <col min="5637" max="5637" width="14" style="1" customWidth="1"/>
    <col min="5638" max="5641" width="8.86328125" style="1"/>
    <col min="5642" max="5642" width="19.59765625" style="1" customWidth="1"/>
    <col min="5643" max="5646" width="8.86328125" style="1"/>
    <col min="5647" max="5647" width="14.265625" style="1" customWidth="1"/>
    <col min="5648" max="5888" width="8.86328125" style="1"/>
    <col min="5889" max="5889" width="3" style="1" customWidth="1"/>
    <col min="5890" max="5890" width="136.86328125" style="1" customWidth="1"/>
    <col min="5891" max="5892" width="8.86328125" style="1"/>
    <col min="5893" max="5893" width="14" style="1" customWidth="1"/>
    <col min="5894" max="5897" width="8.86328125" style="1"/>
    <col min="5898" max="5898" width="19.59765625" style="1" customWidth="1"/>
    <col min="5899" max="5902" width="8.86328125" style="1"/>
    <col min="5903" max="5903" width="14.265625" style="1" customWidth="1"/>
    <col min="5904" max="6144" width="8.86328125" style="1"/>
    <col min="6145" max="6145" width="3" style="1" customWidth="1"/>
    <col min="6146" max="6146" width="136.86328125" style="1" customWidth="1"/>
    <col min="6147" max="6148" width="8.86328125" style="1"/>
    <col min="6149" max="6149" width="14" style="1" customWidth="1"/>
    <col min="6150" max="6153" width="8.86328125" style="1"/>
    <col min="6154" max="6154" width="19.59765625" style="1" customWidth="1"/>
    <col min="6155" max="6158" width="8.86328125" style="1"/>
    <col min="6159" max="6159" width="14.265625" style="1" customWidth="1"/>
    <col min="6160" max="6400" width="8.86328125" style="1"/>
    <col min="6401" max="6401" width="3" style="1" customWidth="1"/>
    <col min="6402" max="6402" width="136.86328125" style="1" customWidth="1"/>
    <col min="6403" max="6404" width="8.86328125" style="1"/>
    <col min="6405" max="6405" width="14" style="1" customWidth="1"/>
    <col min="6406" max="6409" width="8.86328125" style="1"/>
    <col min="6410" max="6410" width="19.59765625" style="1" customWidth="1"/>
    <col min="6411" max="6414" width="8.86328125" style="1"/>
    <col min="6415" max="6415" width="14.265625" style="1" customWidth="1"/>
    <col min="6416" max="6656" width="8.86328125" style="1"/>
    <col min="6657" max="6657" width="3" style="1" customWidth="1"/>
    <col min="6658" max="6658" width="136.86328125" style="1" customWidth="1"/>
    <col min="6659" max="6660" width="8.86328125" style="1"/>
    <col min="6661" max="6661" width="14" style="1" customWidth="1"/>
    <col min="6662" max="6665" width="8.86328125" style="1"/>
    <col min="6666" max="6666" width="19.59765625" style="1" customWidth="1"/>
    <col min="6667" max="6670" width="8.86328125" style="1"/>
    <col min="6671" max="6671" width="14.265625" style="1" customWidth="1"/>
    <col min="6672" max="6912" width="8.86328125" style="1"/>
    <col min="6913" max="6913" width="3" style="1" customWidth="1"/>
    <col min="6914" max="6914" width="136.86328125" style="1" customWidth="1"/>
    <col min="6915" max="6916" width="8.86328125" style="1"/>
    <col min="6917" max="6917" width="14" style="1" customWidth="1"/>
    <col min="6918" max="6921" width="8.86328125" style="1"/>
    <col min="6922" max="6922" width="19.59765625" style="1" customWidth="1"/>
    <col min="6923" max="6926" width="8.86328125" style="1"/>
    <col min="6927" max="6927" width="14.265625" style="1" customWidth="1"/>
    <col min="6928" max="7168" width="8.86328125" style="1"/>
    <col min="7169" max="7169" width="3" style="1" customWidth="1"/>
    <col min="7170" max="7170" width="136.86328125" style="1" customWidth="1"/>
    <col min="7171" max="7172" width="8.86328125" style="1"/>
    <col min="7173" max="7173" width="14" style="1" customWidth="1"/>
    <col min="7174" max="7177" width="8.86328125" style="1"/>
    <col min="7178" max="7178" width="19.59765625" style="1" customWidth="1"/>
    <col min="7179" max="7182" width="8.86328125" style="1"/>
    <col min="7183" max="7183" width="14.265625" style="1" customWidth="1"/>
    <col min="7184" max="7424" width="8.86328125" style="1"/>
    <col min="7425" max="7425" width="3" style="1" customWidth="1"/>
    <col min="7426" max="7426" width="136.86328125" style="1" customWidth="1"/>
    <col min="7427" max="7428" width="8.86328125" style="1"/>
    <col min="7429" max="7429" width="14" style="1" customWidth="1"/>
    <col min="7430" max="7433" width="8.86328125" style="1"/>
    <col min="7434" max="7434" width="19.59765625" style="1" customWidth="1"/>
    <col min="7435" max="7438" width="8.86328125" style="1"/>
    <col min="7439" max="7439" width="14.265625" style="1" customWidth="1"/>
    <col min="7440" max="7680" width="8.86328125" style="1"/>
    <col min="7681" max="7681" width="3" style="1" customWidth="1"/>
    <col min="7682" max="7682" width="136.86328125" style="1" customWidth="1"/>
    <col min="7683" max="7684" width="8.86328125" style="1"/>
    <col min="7685" max="7685" width="14" style="1" customWidth="1"/>
    <col min="7686" max="7689" width="8.86328125" style="1"/>
    <col min="7690" max="7690" width="19.59765625" style="1" customWidth="1"/>
    <col min="7691" max="7694" width="8.86328125" style="1"/>
    <col min="7695" max="7695" width="14.265625" style="1" customWidth="1"/>
    <col min="7696" max="7936" width="8.86328125" style="1"/>
    <col min="7937" max="7937" width="3" style="1" customWidth="1"/>
    <col min="7938" max="7938" width="136.86328125" style="1" customWidth="1"/>
    <col min="7939" max="7940" width="8.86328125" style="1"/>
    <col min="7941" max="7941" width="14" style="1" customWidth="1"/>
    <col min="7942" max="7945" width="8.86328125" style="1"/>
    <col min="7946" max="7946" width="19.59765625" style="1" customWidth="1"/>
    <col min="7947" max="7950" width="8.86328125" style="1"/>
    <col min="7951" max="7951" width="14.265625" style="1" customWidth="1"/>
    <col min="7952" max="8192" width="8.86328125" style="1"/>
    <col min="8193" max="8193" width="3" style="1" customWidth="1"/>
    <col min="8194" max="8194" width="136.86328125" style="1" customWidth="1"/>
    <col min="8195" max="8196" width="8.86328125" style="1"/>
    <col min="8197" max="8197" width="14" style="1" customWidth="1"/>
    <col min="8198" max="8201" width="8.86328125" style="1"/>
    <col min="8202" max="8202" width="19.59765625" style="1" customWidth="1"/>
    <col min="8203" max="8206" width="8.86328125" style="1"/>
    <col min="8207" max="8207" width="14.265625" style="1" customWidth="1"/>
    <col min="8208" max="8448" width="8.86328125" style="1"/>
    <col min="8449" max="8449" width="3" style="1" customWidth="1"/>
    <col min="8450" max="8450" width="136.86328125" style="1" customWidth="1"/>
    <col min="8451" max="8452" width="8.86328125" style="1"/>
    <col min="8453" max="8453" width="14" style="1" customWidth="1"/>
    <col min="8454" max="8457" width="8.86328125" style="1"/>
    <col min="8458" max="8458" width="19.59765625" style="1" customWidth="1"/>
    <col min="8459" max="8462" width="8.86328125" style="1"/>
    <col min="8463" max="8463" width="14.265625" style="1" customWidth="1"/>
    <col min="8464" max="8704" width="8.86328125" style="1"/>
    <col min="8705" max="8705" width="3" style="1" customWidth="1"/>
    <col min="8706" max="8706" width="136.86328125" style="1" customWidth="1"/>
    <col min="8707" max="8708" width="8.86328125" style="1"/>
    <col min="8709" max="8709" width="14" style="1" customWidth="1"/>
    <col min="8710" max="8713" width="8.86328125" style="1"/>
    <col min="8714" max="8714" width="19.59765625" style="1" customWidth="1"/>
    <col min="8715" max="8718" width="8.86328125" style="1"/>
    <col min="8719" max="8719" width="14.265625" style="1" customWidth="1"/>
    <col min="8720" max="8960" width="8.86328125" style="1"/>
    <col min="8961" max="8961" width="3" style="1" customWidth="1"/>
    <col min="8962" max="8962" width="136.86328125" style="1" customWidth="1"/>
    <col min="8963" max="8964" width="8.86328125" style="1"/>
    <col min="8965" max="8965" width="14" style="1" customWidth="1"/>
    <col min="8966" max="8969" width="8.86328125" style="1"/>
    <col min="8970" max="8970" width="19.59765625" style="1" customWidth="1"/>
    <col min="8971" max="8974" width="8.86328125" style="1"/>
    <col min="8975" max="8975" width="14.265625" style="1" customWidth="1"/>
    <col min="8976" max="9216" width="8.86328125" style="1"/>
    <col min="9217" max="9217" width="3" style="1" customWidth="1"/>
    <col min="9218" max="9218" width="136.86328125" style="1" customWidth="1"/>
    <col min="9219" max="9220" width="8.86328125" style="1"/>
    <col min="9221" max="9221" width="14" style="1" customWidth="1"/>
    <col min="9222" max="9225" width="8.86328125" style="1"/>
    <col min="9226" max="9226" width="19.59765625" style="1" customWidth="1"/>
    <col min="9227" max="9230" width="8.86328125" style="1"/>
    <col min="9231" max="9231" width="14.265625" style="1" customWidth="1"/>
    <col min="9232" max="9472" width="8.86328125" style="1"/>
    <col min="9473" max="9473" width="3" style="1" customWidth="1"/>
    <col min="9474" max="9474" width="136.86328125" style="1" customWidth="1"/>
    <col min="9475" max="9476" width="8.86328125" style="1"/>
    <col min="9477" max="9477" width="14" style="1" customWidth="1"/>
    <col min="9478" max="9481" width="8.86328125" style="1"/>
    <col min="9482" max="9482" width="19.59765625" style="1" customWidth="1"/>
    <col min="9483" max="9486" width="8.86328125" style="1"/>
    <col min="9487" max="9487" width="14.265625" style="1" customWidth="1"/>
    <col min="9488" max="9728" width="8.86328125" style="1"/>
    <col min="9729" max="9729" width="3" style="1" customWidth="1"/>
    <col min="9730" max="9730" width="136.86328125" style="1" customWidth="1"/>
    <col min="9731" max="9732" width="8.86328125" style="1"/>
    <col min="9733" max="9733" width="14" style="1" customWidth="1"/>
    <col min="9734" max="9737" width="8.86328125" style="1"/>
    <col min="9738" max="9738" width="19.59765625" style="1" customWidth="1"/>
    <col min="9739" max="9742" width="8.86328125" style="1"/>
    <col min="9743" max="9743" width="14.265625" style="1" customWidth="1"/>
    <col min="9744" max="9984" width="8.86328125" style="1"/>
    <col min="9985" max="9985" width="3" style="1" customWidth="1"/>
    <col min="9986" max="9986" width="136.86328125" style="1" customWidth="1"/>
    <col min="9987" max="9988" width="8.86328125" style="1"/>
    <col min="9989" max="9989" width="14" style="1" customWidth="1"/>
    <col min="9990" max="9993" width="8.86328125" style="1"/>
    <col min="9994" max="9994" width="19.59765625" style="1" customWidth="1"/>
    <col min="9995" max="9998" width="8.86328125" style="1"/>
    <col min="9999" max="9999" width="14.265625" style="1" customWidth="1"/>
    <col min="10000" max="10240" width="8.86328125" style="1"/>
    <col min="10241" max="10241" width="3" style="1" customWidth="1"/>
    <col min="10242" max="10242" width="136.86328125" style="1" customWidth="1"/>
    <col min="10243" max="10244" width="8.86328125" style="1"/>
    <col min="10245" max="10245" width="14" style="1" customWidth="1"/>
    <col min="10246" max="10249" width="8.86328125" style="1"/>
    <col min="10250" max="10250" width="19.59765625" style="1" customWidth="1"/>
    <col min="10251" max="10254" width="8.86328125" style="1"/>
    <col min="10255" max="10255" width="14.265625" style="1" customWidth="1"/>
    <col min="10256" max="10496" width="8.86328125" style="1"/>
    <col min="10497" max="10497" width="3" style="1" customWidth="1"/>
    <col min="10498" max="10498" width="136.86328125" style="1" customWidth="1"/>
    <col min="10499" max="10500" width="8.86328125" style="1"/>
    <col min="10501" max="10501" width="14" style="1" customWidth="1"/>
    <col min="10502" max="10505" width="8.86328125" style="1"/>
    <col min="10506" max="10506" width="19.59765625" style="1" customWidth="1"/>
    <col min="10507" max="10510" width="8.86328125" style="1"/>
    <col min="10511" max="10511" width="14.265625" style="1" customWidth="1"/>
    <col min="10512" max="10752" width="8.86328125" style="1"/>
    <col min="10753" max="10753" width="3" style="1" customWidth="1"/>
    <col min="10754" max="10754" width="136.86328125" style="1" customWidth="1"/>
    <col min="10755" max="10756" width="8.86328125" style="1"/>
    <col min="10757" max="10757" width="14" style="1" customWidth="1"/>
    <col min="10758" max="10761" width="8.86328125" style="1"/>
    <col min="10762" max="10762" width="19.59765625" style="1" customWidth="1"/>
    <col min="10763" max="10766" width="8.86328125" style="1"/>
    <col min="10767" max="10767" width="14.265625" style="1" customWidth="1"/>
    <col min="10768" max="11008" width="8.86328125" style="1"/>
    <col min="11009" max="11009" width="3" style="1" customWidth="1"/>
    <col min="11010" max="11010" width="136.86328125" style="1" customWidth="1"/>
    <col min="11011" max="11012" width="8.86328125" style="1"/>
    <col min="11013" max="11013" width="14" style="1" customWidth="1"/>
    <col min="11014" max="11017" width="8.86328125" style="1"/>
    <col min="11018" max="11018" width="19.59765625" style="1" customWidth="1"/>
    <col min="11019" max="11022" width="8.86328125" style="1"/>
    <col min="11023" max="11023" width="14.265625" style="1" customWidth="1"/>
    <col min="11024" max="11264" width="8.86328125" style="1"/>
    <col min="11265" max="11265" width="3" style="1" customWidth="1"/>
    <col min="11266" max="11266" width="136.86328125" style="1" customWidth="1"/>
    <col min="11267" max="11268" width="8.86328125" style="1"/>
    <col min="11269" max="11269" width="14" style="1" customWidth="1"/>
    <col min="11270" max="11273" width="8.86328125" style="1"/>
    <col min="11274" max="11274" width="19.59765625" style="1" customWidth="1"/>
    <col min="11275" max="11278" width="8.86328125" style="1"/>
    <col min="11279" max="11279" width="14.265625" style="1" customWidth="1"/>
    <col min="11280" max="11520" width="8.86328125" style="1"/>
    <col min="11521" max="11521" width="3" style="1" customWidth="1"/>
    <col min="11522" max="11522" width="136.86328125" style="1" customWidth="1"/>
    <col min="11523" max="11524" width="8.86328125" style="1"/>
    <col min="11525" max="11525" width="14" style="1" customWidth="1"/>
    <col min="11526" max="11529" width="8.86328125" style="1"/>
    <col min="11530" max="11530" width="19.59765625" style="1" customWidth="1"/>
    <col min="11531" max="11534" width="8.86328125" style="1"/>
    <col min="11535" max="11535" width="14.265625" style="1" customWidth="1"/>
    <col min="11536" max="11776" width="8.86328125" style="1"/>
    <col min="11777" max="11777" width="3" style="1" customWidth="1"/>
    <col min="11778" max="11778" width="136.86328125" style="1" customWidth="1"/>
    <col min="11779" max="11780" width="8.86328125" style="1"/>
    <col min="11781" max="11781" width="14" style="1" customWidth="1"/>
    <col min="11782" max="11785" width="8.86328125" style="1"/>
    <col min="11786" max="11786" width="19.59765625" style="1" customWidth="1"/>
    <col min="11787" max="11790" width="8.86328125" style="1"/>
    <col min="11791" max="11791" width="14.265625" style="1" customWidth="1"/>
    <col min="11792" max="12032" width="8.86328125" style="1"/>
    <col min="12033" max="12033" width="3" style="1" customWidth="1"/>
    <col min="12034" max="12034" width="136.86328125" style="1" customWidth="1"/>
    <col min="12035" max="12036" width="8.86328125" style="1"/>
    <col min="12037" max="12037" width="14" style="1" customWidth="1"/>
    <col min="12038" max="12041" width="8.86328125" style="1"/>
    <col min="12042" max="12042" width="19.59765625" style="1" customWidth="1"/>
    <col min="12043" max="12046" width="8.86328125" style="1"/>
    <col min="12047" max="12047" width="14.265625" style="1" customWidth="1"/>
    <col min="12048" max="12288" width="8.86328125" style="1"/>
    <col min="12289" max="12289" width="3" style="1" customWidth="1"/>
    <col min="12290" max="12290" width="136.86328125" style="1" customWidth="1"/>
    <col min="12291" max="12292" width="8.86328125" style="1"/>
    <col min="12293" max="12293" width="14" style="1" customWidth="1"/>
    <col min="12294" max="12297" width="8.86328125" style="1"/>
    <col min="12298" max="12298" width="19.59765625" style="1" customWidth="1"/>
    <col min="12299" max="12302" width="8.86328125" style="1"/>
    <col min="12303" max="12303" width="14.265625" style="1" customWidth="1"/>
    <col min="12304" max="12544" width="8.86328125" style="1"/>
    <col min="12545" max="12545" width="3" style="1" customWidth="1"/>
    <col min="12546" max="12546" width="136.86328125" style="1" customWidth="1"/>
    <col min="12547" max="12548" width="8.86328125" style="1"/>
    <col min="12549" max="12549" width="14" style="1" customWidth="1"/>
    <col min="12550" max="12553" width="8.86328125" style="1"/>
    <col min="12554" max="12554" width="19.59765625" style="1" customWidth="1"/>
    <col min="12555" max="12558" width="8.86328125" style="1"/>
    <col min="12559" max="12559" width="14.265625" style="1" customWidth="1"/>
    <col min="12560" max="12800" width="8.86328125" style="1"/>
    <col min="12801" max="12801" width="3" style="1" customWidth="1"/>
    <col min="12802" max="12802" width="136.86328125" style="1" customWidth="1"/>
    <col min="12803" max="12804" width="8.86328125" style="1"/>
    <col min="12805" max="12805" width="14" style="1" customWidth="1"/>
    <col min="12806" max="12809" width="8.86328125" style="1"/>
    <col min="12810" max="12810" width="19.59765625" style="1" customWidth="1"/>
    <col min="12811" max="12814" width="8.86328125" style="1"/>
    <col min="12815" max="12815" width="14.265625" style="1" customWidth="1"/>
    <col min="12816" max="13056" width="8.86328125" style="1"/>
    <col min="13057" max="13057" width="3" style="1" customWidth="1"/>
    <col min="13058" max="13058" width="136.86328125" style="1" customWidth="1"/>
    <col min="13059" max="13060" width="8.86328125" style="1"/>
    <col min="13061" max="13061" width="14" style="1" customWidth="1"/>
    <col min="13062" max="13065" width="8.86328125" style="1"/>
    <col min="13066" max="13066" width="19.59765625" style="1" customWidth="1"/>
    <col min="13067" max="13070" width="8.86328125" style="1"/>
    <col min="13071" max="13071" width="14.265625" style="1" customWidth="1"/>
    <col min="13072" max="13312" width="8.86328125" style="1"/>
    <col min="13313" max="13313" width="3" style="1" customWidth="1"/>
    <col min="13314" max="13314" width="136.86328125" style="1" customWidth="1"/>
    <col min="13315" max="13316" width="8.86328125" style="1"/>
    <col min="13317" max="13317" width="14" style="1" customWidth="1"/>
    <col min="13318" max="13321" width="8.86328125" style="1"/>
    <col min="13322" max="13322" width="19.59765625" style="1" customWidth="1"/>
    <col min="13323" max="13326" width="8.86328125" style="1"/>
    <col min="13327" max="13327" width="14.265625" style="1" customWidth="1"/>
    <col min="13328" max="13568" width="8.86328125" style="1"/>
    <col min="13569" max="13569" width="3" style="1" customWidth="1"/>
    <col min="13570" max="13570" width="136.86328125" style="1" customWidth="1"/>
    <col min="13571" max="13572" width="8.86328125" style="1"/>
    <col min="13573" max="13573" width="14" style="1" customWidth="1"/>
    <col min="13574" max="13577" width="8.86328125" style="1"/>
    <col min="13578" max="13578" width="19.59765625" style="1" customWidth="1"/>
    <col min="13579" max="13582" width="8.86328125" style="1"/>
    <col min="13583" max="13583" width="14.265625" style="1" customWidth="1"/>
    <col min="13584" max="13824" width="8.86328125" style="1"/>
    <col min="13825" max="13825" width="3" style="1" customWidth="1"/>
    <col min="13826" max="13826" width="136.86328125" style="1" customWidth="1"/>
    <col min="13827" max="13828" width="8.86328125" style="1"/>
    <col min="13829" max="13829" width="14" style="1" customWidth="1"/>
    <col min="13830" max="13833" width="8.86328125" style="1"/>
    <col min="13834" max="13834" width="19.59765625" style="1" customWidth="1"/>
    <col min="13835" max="13838" width="8.86328125" style="1"/>
    <col min="13839" max="13839" width="14.265625" style="1" customWidth="1"/>
    <col min="13840" max="14080" width="8.86328125" style="1"/>
    <col min="14081" max="14081" width="3" style="1" customWidth="1"/>
    <col min="14082" max="14082" width="136.86328125" style="1" customWidth="1"/>
    <col min="14083" max="14084" width="8.86328125" style="1"/>
    <col min="14085" max="14085" width="14" style="1" customWidth="1"/>
    <col min="14086" max="14089" width="8.86328125" style="1"/>
    <col min="14090" max="14090" width="19.59765625" style="1" customWidth="1"/>
    <col min="14091" max="14094" width="8.86328125" style="1"/>
    <col min="14095" max="14095" width="14.265625" style="1" customWidth="1"/>
    <col min="14096" max="14336" width="8.86328125" style="1"/>
    <col min="14337" max="14337" width="3" style="1" customWidth="1"/>
    <col min="14338" max="14338" width="136.86328125" style="1" customWidth="1"/>
    <col min="14339" max="14340" width="8.86328125" style="1"/>
    <col min="14341" max="14341" width="14" style="1" customWidth="1"/>
    <col min="14342" max="14345" width="8.86328125" style="1"/>
    <col min="14346" max="14346" width="19.59765625" style="1" customWidth="1"/>
    <col min="14347" max="14350" width="8.86328125" style="1"/>
    <col min="14351" max="14351" width="14.265625" style="1" customWidth="1"/>
    <col min="14352" max="14592" width="8.86328125" style="1"/>
    <col min="14593" max="14593" width="3" style="1" customWidth="1"/>
    <col min="14594" max="14594" width="136.86328125" style="1" customWidth="1"/>
    <col min="14595" max="14596" width="8.86328125" style="1"/>
    <col min="14597" max="14597" width="14" style="1" customWidth="1"/>
    <col min="14598" max="14601" width="8.86328125" style="1"/>
    <col min="14602" max="14602" width="19.59765625" style="1" customWidth="1"/>
    <col min="14603" max="14606" width="8.86328125" style="1"/>
    <col min="14607" max="14607" width="14.265625" style="1" customWidth="1"/>
    <col min="14608" max="14848" width="8.86328125" style="1"/>
    <col min="14849" max="14849" width="3" style="1" customWidth="1"/>
    <col min="14850" max="14850" width="136.86328125" style="1" customWidth="1"/>
    <col min="14851" max="14852" width="8.86328125" style="1"/>
    <col min="14853" max="14853" width="14" style="1" customWidth="1"/>
    <col min="14854" max="14857" width="8.86328125" style="1"/>
    <col min="14858" max="14858" width="19.59765625" style="1" customWidth="1"/>
    <col min="14859" max="14862" width="8.86328125" style="1"/>
    <col min="14863" max="14863" width="14.265625" style="1" customWidth="1"/>
    <col min="14864" max="15104" width="8.86328125" style="1"/>
    <col min="15105" max="15105" width="3" style="1" customWidth="1"/>
    <col min="15106" max="15106" width="136.86328125" style="1" customWidth="1"/>
    <col min="15107" max="15108" width="8.86328125" style="1"/>
    <col min="15109" max="15109" width="14" style="1" customWidth="1"/>
    <col min="15110" max="15113" width="8.86328125" style="1"/>
    <col min="15114" max="15114" width="19.59765625" style="1" customWidth="1"/>
    <col min="15115" max="15118" width="8.86328125" style="1"/>
    <col min="15119" max="15119" width="14.265625" style="1" customWidth="1"/>
    <col min="15120" max="15360" width="8.86328125" style="1"/>
    <col min="15361" max="15361" width="3" style="1" customWidth="1"/>
    <col min="15362" max="15362" width="136.86328125" style="1" customWidth="1"/>
    <col min="15363" max="15364" width="8.86328125" style="1"/>
    <col min="15365" max="15365" width="14" style="1" customWidth="1"/>
    <col min="15366" max="15369" width="8.86328125" style="1"/>
    <col min="15370" max="15370" width="19.59765625" style="1" customWidth="1"/>
    <col min="15371" max="15374" width="8.86328125" style="1"/>
    <col min="15375" max="15375" width="14.265625" style="1" customWidth="1"/>
    <col min="15376" max="15616" width="8.86328125" style="1"/>
    <col min="15617" max="15617" width="3" style="1" customWidth="1"/>
    <col min="15618" max="15618" width="136.86328125" style="1" customWidth="1"/>
    <col min="15619" max="15620" width="8.86328125" style="1"/>
    <col min="15621" max="15621" width="14" style="1" customWidth="1"/>
    <col min="15622" max="15625" width="8.86328125" style="1"/>
    <col min="15626" max="15626" width="19.59765625" style="1" customWidth="1"/>
    <col min="15627" max="15630" width="8.86328125" style="1"/>
    <col min="15631" max="15631" width="14.265625" style="1" customWidth="1"/>
    <col min="15632" max="15872" width="8.86328125" style="1"/>
    <col min="15873" max="15873" width="3" style="1" customWidth="1"/>
    <col min="15874" max="15874" width="136.86328125" style="1" customWidth="1"/>
    <col min="15875" max="15876" width="8.86328125" style="1"/>
    <col min="15877" max="15877" width="14" style="1" customWidth="1"/>
    <col min="15878" max="15881" width="8.86328125" style="1"/>
    <col min="15882" max="15882" width="19.59765625" style="1" customWidth="1"/>
    <col min="15883" max="15886" width="8.86328125" style="1"/>
    <col min="15887" max="15887" width="14.265625" style="1" customWidth="1"/>
    <col min="15888" max="16128" width="8.86328125" style="1"/>
    <col min="16129" max="16129" width="3" style="1" customWidth="1"/>
    <col min="16130" max="16130" width="136.86328125" style="1" customWidth="1"/>
    <col min="16131" max="16132" width="8.86328125" style="1"/>
    <col min="16133" max="16133" width="14" style="1" customWidth="1"/>
    <col min="16134" max="16137" width="8.86328125" style="1"/>
    <col min="16138" max="16138" width="19.59765625" style="1" customWidth="1"/>
    <col min="16139" max="16142" width="8.86328125" style="1"/>
    <col min="16143" max="16143" width="14.265625" style="1" customWidth="1"/>
    <col min="16144" max="16384" width="8.86328125" style="1"/>
  </cols>
  <sheetData>
    <row r="1" spans="2:14" x14ac:dyDescent="0.5">
      <c r="B1" s="62" t="s">
        <v>16</v>
      </c>
    </row>
    <row r="2" spans="2:14" x14ac:dyDescent="0.5">
      <c r="B2" s="62"/>
    </row>
    <row r="3" spans="2:14" ht="15.75" customHeight="1" x14ac:dyDescent="0.5">
      <c r="B3" s="8" t="s">
        <v>18</v>
      </c>
    </row>
    <row r="4" spans="2:14" ht="18" x14ac:dyDescent="0.55000000000000004">
      <c r="B4" s="63" t="s">
        <v>17</v>
      </c>
      <c r="C4" s="63"/>
      <c r="D4" s="63"/>
      <c r="E4" s="63"/>
      <c r="F4" s="2"/>
      <c r="G4" s="2"/>
      <c r="H4" s="2"/>
      <c r="I4" s="2"/>
      <c r="J4" s="2"/>
      <c r="K4" s="2"/>
      <c r="L4" s="2"/>
      <c r="M4" s="2"/>
    </row>
    <row r="5" spans="2:14" ht="5.25" customHeight="1" x14ac:dyDescent="0.3">
      <c r="B5" s="3"/>
      <c r="C5" s="3"/>
      <c r="D5" s="3"/>
      <c r="E5" s="3"/>
      <c r="F5" s="2"/>
      <c r="G5" s="2"/>
      <c r="H5" s="2"/>
      <c r="I5" s="2"/>
      <c r="J5" s="2"/>
      <c r="K5" s="2"/>
      <c r="L5" s="2"/>
      <c r="M5" s="2"/>
    </row>
    <row r="6" spans="2:14" ht="18.75" x14ac:dyDescent="0.3">
      <c r="C6" s="3"/>
      <c r="D6" s="3"/>
      <c r="E6" s="3"/>
      <c r="F6" s="2"/>
      <c r="G6" s="2"/>
      <c r="H6" s="2"/>
      <c r="I6" s="2"/>
      <c r="J6" s="2"/>
      <c r="K6" s="2"/>
      <c r="L6" s="2"/>
      <c r="M6" s="2"/>
    </row>
    <row r="7" spans="2:14" ht="56.25" customHeight="1" x14ac:dyDescent="0.5">
      <c r="B7" s="64" t="s">
        <v>53</v>
      </c>
      <c r="C7" s="2"/>
      <c r="D7" s="2"/>
      <c r="E7" s="2"/>
      <c r="F7" s="2"/>
      <c r="G7" s="2"/>
      <c r="H7" s="2"/>
      <c r="I7" s="2"/>
      <c r="J7" s="2"/>
      <c r="K7" s="2"/>
      <c r="L7" s="2"/>
      <c r="M7" s="2"/>
    </row>
    <row r="8" spans="2:14" ht="45" customHeight="1" x14ac:dyDescent="0.5">
      <c r="B8" s="65"/>
      <c r="C8" s="4"/>
      <c r="D8" s="4"/>
      <c r="E8" s="4"/>
      <c r="F8" s="4"/>
      <c r="G8" s="4"/>
      <c r="H8" s="4"/>
      <c r="I8" s="4"/>
      <c r="J8" s="4"/>
      <c r="K8" s="4"/>
      <c r="L8" s="4"/>
      <c r="M8" s="4"/>
      <c r="N8" s="5"/>
    </row>
    <row r="9" spans="2:14" ht="28.5" customHeight="1" x14ac:dyDescent="0.5">
      <c r="B9" s="65"/>
      <c r="C9" s="4"/>
      <c r="D9" s="4"/>
      <c r="E9" s="4"/>
      <c r="F9" s="4"/>
      <c r="G9" s="4"/>
      <c r="H9" s="4"/>
      <c r="I9" s="4"/>
      <c r="J9" s="4"/>
      <c r="K9" s="4"/>
      <c r="L9" s="4"/>
      <c r="M9" s="4"/>
      <c r="N9" s="5"/>
    </row>
    <row r="10" spans="2:14" x14ac:dyDescent="0.5">
      <c r="B10" s="65"/>
      <c r="C10" s="4"/>
      <c r="D10" s="4"/>
      <c r="E10" s="4"/>
      <c r="F10" s="4"/>
      <c r="G10" s="4"/>
      <c r="H10" s="4"/>
      <c r="I10" s="4"/>
      <c r="J10" s="4"/>
      <c r="K10" s="4"/>
      <c r="L10" s="4"/>
      <c r="M10" s="4"/>
    </row>
    <row r="11" spans="2:14" x14ac:dyDescent="0.5">
      <c r="B11" s="65"/>
      <c r="C11" s="4"/>
      <c r="D11" s="4"/>
      <c r="E11" s="4"/>
      <c r="F11" s="4"/>
      <c r="G11" s="4"/>
      <c r="H11" s="4"/>
      <c r="I11" s="4"/>
      <c r="J11" s="4"/>
      <c r="K11" s="4"/>
      <c r="L11" s="4"/>
      <c r="M11" s="4"/>
    </row>
    <row r="12" spans="2:14" ht="30" customHeight="1" x14ac:dyDescent="0.5">
      <c r="B12" s="65"/>
      <c r="C12" s="4"/>
      <c r="D12" s="4"/>
      <c r="E12" s="4"/>
      <c r="F12" s="4"/>
      <c r="G12" s="4"/>
      <c r="H12" s="4"/>
      <c r="I12" s="4"/>
      <c r="J12" s="4"/>
      <c r="K12" s="4"/>
      <c r="L12" s="4"/>
      <c r="M12" s="4"/>
    </row>
    <row r="13" spans="2:14" x14ac:dyDescent="0.5">
      <c r="B13" s="65"/>
      <c r="C13" s="4"/>
      <c r="D13" s="4"/>
      <c r="E13" s="4"/>
      <c r="F13" s="4"/>
      <c r="G13" s="4"/>
      <c r="H13" s="4"/>
      <c r="I13" s="4"/>
      <c r="J13" s="4"/>
      <c r="K13" s="4"/>
      <c r="L13" s="4"/>
      <c r="M13" s="4"/>
    </row>
    <row r="14" spans="2:14" ht="15.75" customHeight="1" x14ac:dyDescent="0.5">
      <c r="B14" s="65"/>
      <c r="C14" s="4"/>
      <c r="D14" s="4"/>
      <c r="E14" s="4"/>
      <c r="F14" s="4"/>
      <c r="G14" s="4"/>
      <c r="H14" s="4"/>
      <c r="I14" s="4"/>
      <c r="J14" s="4"/>
      <c r="K14" s="4"/>
      <c r="L14" s="4"/>
      <c r="M14" s="4"/>
    </row>
    <row r="15" spans="2:14" x14ac:dyDescent="0.5">
      <c r="B15" s="65"/>
      <c r="C15" s="4"/>
      <c r="D15" s="4"/>
      <c r="E15" s="4"/>
      <c r="F15" s="4"/>
      <c r="G15" s="4"/>
      <c r="H15" s="4"/>
      <c r="I15" s="4"/>
      <c r="J15" s="4"/>
      <c r="K15" s="4"/>
      <c r="L15" s="4"/>
      <c r="M15" s="4"/>
    </row>
    <row r="16" spans="2:14" x14ac:dyDescent="0.5">
      <c r="B16" s="65"/>
      <c r="C16" s="4"/>
      <c r="D16" s="4"/>
      <c r="E16" s="4"/>
      <c r="F16" s="4"/>
      <c r="G16" s="4"/>
      <c r="H16" s="4"/>
      <c r="I16" s="4"/>
      <c r="J16" s="4"/>
      <c r="K16" s="4"/>
      <c r="L16" s="4"/>
      <c r="M16" s="4"/>
    </row>
    <row r="17" spans="2:14" x14ac:dyDescent="0.5">
      <c r="B17" s="65"/>
      <c r="C17" s="4"/>
      <c r="D17" s="4"/>
      <c r="E17" s="4"/>
      <c r="F17" s="4"/>
      <c r="G17" s="4"/>
      <c r="H17" s="4"/>
      <c r="I17" s="4"/>
      <c r="J17" s="4"/>
      <c r="K17" s="4"/>
      <c r="L17" s="4"/>
      <c r="M17" s="4"/>
    </row>
    <row r="18" spans="2:14" ht="33" customHeight="1" x14ac:dyDescent="0.5">
      <c r="B18" s="65"/>
      <c r="C18" s="4"/>
      <c r="D18" s="4"/>
      <c r="E18" s="4"/>
      <c r="F18" s="4"/>
      <c r="G18" s="4"/>
      <c r="H18" s="4"/>
      <c r="I18" s="4"/>
      <c r="J18" s="4"/>
      <c r="K18" s="4"/>
      <c r="L18" s="4"/>
      <c r="M18" s="4"/>
    </row>
    <row r="19" spans="2:14" ht="156.75" customHeight="1" x14ac:dyDescent="0.5">
      <c r="B19" s="65"/>
      <c r="C19" s="4"/>
      <c r="D19" s="4"/>
      <c r="E19" s="4"/>
      <c r="F19" s="4"/>
      <c r="G19" s="4"/>
      <c r="H19" s="4"/>
      <c r="I19" s="4"/>
      <c r="J19" s="4"/>
      <c r="K19" s="4"/>
      <c r="L19" s="4"/>
      <c r="M19" s="4"/>
    </row>
    <row r="20" spans="2:14" ht="15.75" customHeight="1" x14ac:dyDescent="0.5">
      <c r="B20" s="9" t="s">
        <v>3</v>
      </c>
      <c r="C20" s="9"/>
      <c r="D20" s="9"/>
      <c r="E20" s="9"/>
      <c r="F20" s="9"/>
      <c r="G20" s="9"/>
      <c r="H20" s="9"/>
      <c r="I20" s="9"/>
      <c r="J20" s="9"/>
      <c r="K20" s="9"/>
      <c r="L20" s="6"/>
      <c r="M20" s="6"/>
    </row>
    <row r="21" spans="2:14" ht="15.75" customHeight="1" x14ac:dyDescent="0.5">
      <c r="B21" s="9"/>
      <c r="C21" s="9"/>
      <c r="D21" s="9"/>
      <c r="E21" s="9"/>
      <c r="F21" s="9"/>
      <c r="G21" s="9"/>
      <c r="H21" s="9"/>
      <c r="I21" s="9"/>
      <c r="J21" s="9"/>
      <c r="K21" s="9"/>
      <c r="L21" s="6"/>
      <c r="M21" s="6"/>
    </row>
    <row r="22" spans="2:14" x14ac:dyDescent="0.5">
      <c r="B22" s="5"/>
      <c r="C22" s="5"/>
      <c r="D22" s="5"/>
      <c r="E22" s="5"/>
      <c r="F22" s="5"/>
      <c r="G22" s="5"/>
      <c r="H22" s="5"/>
      <c r="I22" s="5"/>
      <c r="J22" s="5"/>
      <c r="K22" s="5"/>
    </row>
    <row r="23" spans="2:14" x14ac:dyDescent="0.5">
      <c r="B23" s="5"/>
      <c r="C23" s="5"/>
      <c r="D23" s="5"/>
      <c r="E23" s="5"/>
      <c r="F23" s="5"/>
      <c r="G23" s="5"/>
      <c r="H23" s="5"/>
      <c r="I23" s="5"/>
      <c r="J23" s="5"/>
      <c r="K23" s="5"/>
    </row>
    <row r="24" spans="2:14" x14ac:dyDescent="0.5">
      <c r="B24" s="66"/>
      <c r="C24" s="66"/>
      <c r="D24" s="66"/>
      <c r="E24" s="66"/>
      <c r="F24" s="66"/>
      <c r="G24" s="66"/>
      <c r="H24" s="66"/>
      <c r="I24" s="66"/>
      <c r="J24" s="66"/>
      <c r="K24" s="66"/>
      <c r="L24" s="66"/>
      <c r="M24" s="66"/>
      <c r="N24" s="66"/>
    </row>
    <row r="25" spans="2:14" x14ac:dyDescent="0.5">
      <c r="B25" s="5"/>
      <c r="C25" s="5"/>
      <c r="D25" s="5"/>
      <c r="E25" s="5"/>
      <c r="F25" s="5"/>
      <c r="G25" s="5"/>
      <c r="H25" s="5"/>
      <c r="I25" s="5"/>
      <c r="J25" s="5"/>
      <c r="K25" s="5"/>
      <c r="L25" s="5"/>
      <c r="M25" s="5"/>
      <c r="N25" s="5"/>
    </row>
    <row r="31" spans="2:14" x14ac:dyDescent="0.5">
      <c r="B31" s="7"/>
    </row>
  </sheetData>
  <mergeCells count="4">
    <mergeCell ref="B1:B2"/>
    <mergeCell ref="B4:E4"/>
    <mergeCell ref="B7:B19"/>
    <mergeCell ref="B24:N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topLeftCell="A18" zoomScale="90" zoomScaleNormal="90" workbookViewId="0">
      <selection activeCell="B50" sqref="B50"/>
    </sheetView>
  </sheetViews>
  <sheetFormatPr baseColWidth="10" defaultColWidth="8.1328125" defaultRowHeight="14.25" x14ac:dyDescent="0.45"/>
  <cols>
    <col min="1" max="1" width="9.1328125" style="59" customWidth="1"/>
    <col min="2" max="2" width="50.73046875" style="59" customWidth="1"/>
    <col min="3" max="3" width="20.86328125" style="59" customWidth="1"/>
    <col min="4" max="4" width="9" style="60" bestFit="1" customWidth="1"/>
    <col min="5" max="5" width="20.86328125" style="59" customWidth="1"/>
    <col min="6" max="6" width="9" style="60" bestFit="1" customWidth="1"/>
    <col min="7" max="7" width="20.86328125" style="59" customWidth="1"/>
    <col min="8" max="8" width="9" style="60" bestFit="1" customWidth="1"/>
    <col min="9" max="9" width="20.86328125" style="59" customWidth="1"/>
    <col min="10" max="10" width="9" style="60" bestFit="1" customWidth="1"/>
    <col min="11" max="11" width="20.86328125" style="59" customWidth="1"/>
    <col min="12" max="12" width="9" style="60" bestFit="1" customWidth="1"/>
    <col min="13" max="248" width="9.1328125" style="59" customWidth="1"/>
    <col min="249" max="249" width="24.59765625" style="59" customWidth="1"/>
    <col min="250" max="250" width="9.1328125" style="59" customWidth="1"/>
    <col min="251" max="251" width="3.265625" style="59" customWidth="1"/>
    <col min="252" max="252" width="8.1328125" style="59" customWidth="1"/>
    <col min="253" max="253" width="3.265625" style="59" customWidth="1"/>
    <col min="254" max="254" width="9.1328125" style="59" customWidth="1"/>
    <col min="255" max="255" width="3.265625" style="59" customWidth="1"/>
    <col min="256" max="256" width="8.1328125" style="59"/>
    <col min="257" max="257" width="9.1328125" style="59" customWidth="1"/>
    <col min="258" max="258" width="30.1328125" style="59" customWidth="1"/>
    <col min="259" max="259" width="20.86328125" style="59" customWidth="1"/>
    <col min="260" max="260" width="9" style="59" bestFit="1" customWidth="1"/>
    <col min="261" max="261" width="20.86328125" style="59" customWidth="1"/>
    <col min="262" max="262" width="9" style="59" bestFit="1" customWidth="1"/>
    <col min="263" max="263" width="20.86328125" style="59" customWidth="1"/>
    <col min="264" max="264" width="9" style="59" bestFit="1" customWidth="1"/>
    <col min="265" max="265" width="20.86328125" style="59" customWidth="1"/>
    <col min="266" max="266" width="9" style="59" bestFit="1" customWidth="1"/>
    <col min="267" max="267" width="20.86328125" style="59" customWidth="1"/>
    <col min="268" max="268" width="9" style="59" bestFit="1" customWidth="1"/>
    <col min="269" max="504" width="9.1328125" style="59" customWidth="1"/>
    <col min="505" max="505" width="24.59765625" style="59" customWidth="1"/>
    <col min="506" max="506" width="9.1328125" style="59" customWidth="1"/>
    <col min="507" max="507" width="3.265625" style="59" customWidth="1"/>
    <col min="508" max="508" width="8.1328125" style="59" customWidth="1"/>
    <col min="509" max="509" width="3.265625" style="59" customWidth="1"/>
    <col min="510" max="510" width="9.1328125" style="59" customWidth="1"/>
    <col min="511" max="511" width="3.265625" style="59" customWidth="1"/>
    <col min="512" max="512" width="8.1328125" style="59"/>
    <col min="513" max="513" width="9.1328125" style="59" customWidth="1"/>
    <col min="514" max="514" width="30.1328125" style="59" customWidth="1"/>
    <col min="515" max="515" width="20.86328125" style="59" customWidth="1"/>
    <col min="516" max="516" width="9" style="59" bestFit="1" customWidth="1"/>
    <col min="517" max="517" width="20.86328125" style="59" customWidth="1"/>
    <col min="518" max="518" width="9" style="59" bestFit="1" customWidth="1"/>
    <col min="519" max="519" width="20.86328125" style="59" customWidth="1"/>
    <col min="520" max="520" width="9" style="59" bestFit="1" customWidth="1"/>
    <col min="521" max="521" width="20.86328125" style="59" customWidth="1"/>
    <col min="522" max="522" width="9" style="59" bestFit="1" customWidth="1"/>
    <col min="523" max="523" width="20.86328125" style="59" customWidth="1"/>
    <col min="524" max="524" width="9" style="59" bestFit="1" customWidth="1"/>
    <col min="525" max="760" width="9.1328125" style="59" customWidth="1"/>
    <col min="761" max="761" width="24.59765625" style="59" customWidth="1"/>
    <col min="762" max="762" width="9.1328125" style="59" customWidth="1"/>
    <col min="763" max="763" width="3.265625" style="59" customWidth="1"/>
    <col min="764" max="764" width="8.1328125" style="59" customWidth="1"/>
    <col min="765" max="765" width="3.265625" style="59" customWidth="1"/>
    <col min="766" max="766" width="9.1328125" style="59" customWidth="1"/>
    <col min="767" max="767" width="3.265625" style="59" customWidth="1"/>
    <col min="768" max="768" width="8.1328125" style="59"/>
    <col min="769" max="769" width="9.1328125" style="59" customWidth="1"/>
    <col min="770" max="770" width="30.1328125" style="59" customWidth="1"/>
    <col min="771" max="771" width="20.86328125" style="59" customWidth="1"/>
    <col min="772" max="772" width="9" style="59" bestFit="1" customWidth="1"/>
    <col min="773" max="773" width="20.86328125" style="59" customWidth="1"/>
    <col min="774" max="774" width="9" style="59" bestFit="1" customWidth="1"/>
    <col min="775" max="775" width="20.86328125" style="59" customWidth="1"/>
    <col min="776" max="776" width="9" style="59" bestFit="1" customWidth="1"/>
    <col min="777" max="777" width="20.86328125" style="59" customWidth="1"/>
    <col min="778" max="778" width="9" style="59" bestFit="1" customWidth="1"/>
    <col min="779" max="779" width="20.86328125" style="59" customWidth="1"/>
    <col min="780" max="780" width="9" style="59" bestFit="1" customWidth="1"/>
    <col min="781" max="1016" width="9.1328125" style="59" customWidth="1"/>
    <col min="1017" max="1017" width="24.59765625" style="59" customWidth="1"/>
    <col min="1018" max="1018" width="9.1328125" style="59" customWidth="1"/>
    <col min="1019" max="1019" width="3.265625" style="59" customWidth="1"/>
    <col min="1020" max="1020" width="8.1328125" style="59" customWidth="1"/>
    <col min="1021" max="1021" width="3.265625" style="59" customWidth="1"/>
    <col min="1022" max="1022" width="9.1328125" style="59" customWidth="1"/>
    <col min="1023" max="1023" width="3.265625" style="59" customWidth="1"/>
    <col min="1024" max="1024" width="8.1328125" style="59"/>
    <col min="1025" max="1025" width="9.1328125" style="59" customWidth="1"/>
    <col min="1026" max="1026" width="30.1328125" style="59" customWidth="1"/>
    <col min="1027" max="1027" width="20.86328125" style="59" customWidth="1"/>
    <col min="1028" max="1028" width="9" style="59" bestFit="1" customWidth="1"/>
    <col min="1029" max="1029" width="20.86328125" style="59" customWidth="1"/>
    <col min="1030" max="1030" width="9" style="59" bestFit="1" customWidth="1"/>
    <col min="1031" max="1031" width="20.86328125" style="59" customWidth="1"/>
    <col min="1032" max="1032" width="9" style="59" bestFit="1" customWidth="1"/>
    <col min="1033" max="1033" width="20.86328125" style="59" customWidth="1"/>
    <col min="1034" max="1034" width="9" style="59" bestFit="1" customWidth="1"/>
    <col min="1035" max="1035" width="20.86328125" style="59" customWidth="1"/>
    <col min="1036" max="1036" width="9" style="59" bestFit="1" customWidth="1"/>
    <col min="1037" max="1272" width="9.1328125" style="59" customWidth="1"/>
    <col min="1273" max="1273" width="24.59765625" style="59" customWidth="1"/>
    <col min="1274" max="1274" width="9.1328125" style="59" customWidth="1"/>
    <col min="1275" max="1275" width="3.265625" style="59" customWidth="1"/>
    <col min="1276" max="1276" width="8.1328125" style="59" customWidth="1"/>
    <col min="1277" max="1277" width="3.265625" style="59" customWidth="1"/>
    <col min="1278" max="1278" width="9.1328125" style="59" customWidth="1"/>
    <col min="1279" max="1279" width="3.265625" style="59" customWidth="1"/>
    <col min="1280" max="1280" width="8.1328125" style="59"/>
    <col min="1281" max="1281" width="9.1328125" style="59" customWidth="1"/>
    <col min="1282" max="1282" width="30.1328125" style="59" customWidth="1"/>
    <col min="1283" max="1283" width="20.86328125" style="59" customWidth="1"/>
    <col min="1284" max="1284" width="9" style="59" bestFit="1" customWidth="1"/>
    <col min="1285" max="1285" width="20.86328125" style="59" customWidth="1"/>
    <col min="1286" max="1286" width="9" style="59" bestFit="1" customWidth="1"/>
    <col min="1287" max="1287" width="20.86328125" style="59" customWidth="1"/>
    <col min="1288" max="1288" width="9" style="59" bestFit="1" customWidth="1"/>
    <col min="1289" max="1289" width="20.86328125" style="59" customWidth="1"/>
    <col min="1290" max="1290" width="9" style="59" bestFit="1" customWidth="1"/>
    <col min="1291" max="1291" width="20.86328125" style="59" customWidth="1"/>
    <col min="1292" max="1292" width="9" style="59" bestFit="1" customWidth="1"/>
    <col min="1293" max="1528" width="9.1328125" style="59" customWidth="1"/>
    <col min="1529" max="1529" width="24.59765625" style="59" customWidth="1"/>
    <col min="1530" max="1530" width="9.1328125" style="59" customWidth="1"/>
    <col min="1531" max="1531" width="3.265625" style="59" customWidth="1"/>
    <col min="1532" max="1532" width="8.1328125" style="59" customWidth="1"/>
    <col min="1533" max="1533" width="3.265625" style="59" customWidth="1"/>
    <col min="1534" max="1534" width="9.1328125" style="59" customWidth="1"/>
    <col min="1535" max="1535" width="3.265625" style="59" customWidth="1"/>
    <col min="1536" max="1536" width="8.1328125" style="59"/>
    <col min="1537" max="1537" width="9.1328125" style="59" customWidth="1"/>
    <col min="1538" max="1538" width="30.1328125" style="59" customWidth="1"/>
    <col min="1539" max="1539" width="20.86328125" style="59" customWidth="1"/>
    <col min="1540" max="1540" width="9" style="59" bestFit="1" customWidth="1"/>
    <col min="1541" max="1541" width="20.86328125" style="59" customWidth="1"/>
    <col min="1542" max="1542" width="9" style="59" bestFit="1" customWidth="1"/>
    <col min="1543" max="1543" width="20.86328125" style="59" customWidth="1"/>
    <col min="1544" max="1544" width="9" style="59" bestFit="1" customWidth="1"/>
    <col min="1545" max="1545" width="20.86328125" style="59" customWidth="1"/>
    <col min="1546" max="1546" width="9" style="59" bestFit="1" customWidth="1"/>
    <col min="1547" max="1547" width="20.86328125" style="59" customWidth="1"/>
    <col min="1548" max="1548" width="9" style="59" bestFit="1" customWidth="1"/>
    <col min="1549" max="1784" width="9.1328125" style="59" customWidth="1"/>
    <col min="1785" max="1785" width="24.59765625" style="59" customWidth="1"/>
    <col min="1786" max="1786" width="9.1328125" style="59" customWidth="1"/>
    <col min="1787" max="1787" width="3.265625" style="59" customWidth="1"/>
    <col min="1788" max="1788" width="8.1328125" style="59" customWidth="1"/>
    <col min="1789" max="1789" width="3.265625" style="59" customWidth="1"/>
    <col min="1790" max="1790" width="9.1328125" style="59" customWidth="1"/>
    <col min="1791" max="1791" width="3.265625" style="59" customWidth="1"/>
    <col min="1792" max="1792" width="8.1328125" style="59"/>
    <col min="1793" max="1793" width="9.1328125" style="59" customWidth="1"/>
    <col min="1794" max="1794" width="30.1328125" style="59" customWidth="1"/>
    <col min="1795" max="1795" width="20.86328125" style="59" customWidth="1"/>
    <col min="1796" max="1796" width="9" style="59" bestFit="1" customWidth="1"/>
    <col min="1797" max="1797" width="20.86328125" style="59" customWidth="1"/>
    <col min="1798" max="1798" width="9" style="59" bestFit="1" customWidth="1"/>
    <col min="1799" max="1799" width="20.86328125" style="59" customWidth="1"/>
    <col min="1800" max="1800" width="9" style="59" bestFit="1" customWidth="1"/>
    <col min="1801" max="1801" width="20.86328125" style="59" customWidth="1"/>
    <col min="1802" max="1802" width="9" style="59" bestFit="1" customWidth="1"/>
    <col min="1803" max="1803" width="20.86328125" style="59" customWidth="1"/>
    <col min="1804" max="1804" width="9" style="59" bestFit="1" customWidth="1"/>
    <col min="1805" max="2040" width="9.1328125" style="59" customWidth="1"/>
    <col min="2041" max="2041" width="24.59765625" style="59" customWidth="1"/>
    <col min="2042" max="2042" width="9.1328125" style="59" customWidth="1"/>
    <col min="2043" max="2043" width="3.265625" style="59" customWidth="1"/>
    <col min="2044" max="2044" width="8.1328125" style="59" customWidth="1"/>
    <col min="2045" max="2045" width="3.265625" style="59" customWidth="1"/>
    <col min="2046" max="2046" width="9.1328125" style="59" customWidth="1"/>
    <col min="2047" max="2047" width="3.265625" style="59" customWidth="1"/>
    <col min="2048" max="2048" width="8.1328125" style="59"/>
    <col min="2049" max="2049" width="9.1328125" style="59" customWidth="1"/>
    <col min="2050" max="2050" width="30.1328125" style="59" customWidth="1"/>
    <col min="2051" max="2051" width="20.86328125" style="59" customWidth="1"/>
    <col min="2052" max="2052" width="9" style="59" bestFit="1" customWidth="1"/>
    <col min="2053" max="2053" width="20.86328125" style="59" customWidth="1"/>
    <col min="2054" max="2054" width="9" style="59" bestFit="1" customWidth="1"/>
    <col min="2055" max="2055" width="20.86328125" style="59" customWidth="1"/>
    <col min="2056" max="2056" width="9" style="59" bestFit="1" customWidth="1"/>
    <col min="2057" max="2057" width="20.86328125" style="59" customWidth="1"/>
    <col min="2058" max="2058" width="9" style="59" bestFit="1" customWidth="1"/>
    <col min="2059" max="2059" width="20.86328125" style="59" customWidth="1"/>
    <col min="2060" max="2060" width="9" style="59" bestFit="1" customWidth="1"/>
    <col min="2061" max="2296" width="9.1328125" style="59" customWidth="1"/>
    <col min="2297" max="2297" width="24.59765625" style="59" customWidth="1"/>
    <col min="2298" max="2298" width="9.1328125" style="59" customWidth="1"/>
    <col min="2299" max="2299" width="3.265625" style="59" customWidth="1"/>
    <col min="2300" max="2300" width="8.1328125" style="59" customWidth="1"/>
    <col min="2301" max="2301" width="3.265625" style="59" customWidth="1"/>
    <col min="2302" max="2302" width="9.1328125" style="59" customWidth="1"/>
    <col min="2303" max="2303" width="3.265625" style="59" customWidth="1"/>
    <col min="2304" max="2304" width="8.1328125" style="59"/>
    <col min="2305" max="2305" width="9.1328125" style="59" customWidth="1"/>
    <col min="2306" max="2306" width="30.1328125" style="59" customWidth="1"/>
    <col min="2307" max="2307" width="20.86328125" style="59" customWidth="1"/>
    <col min="2308" max="2308" width="9" style="59" bestFit="1" customWidth="1"/>
    <col min="2309" max="2309" width="20.86328125" style="59" customWidth="1"/>
    <col min="2310" max="2310" width="9" style="59" bestFit="1" customWidth="1"/>
    <col min="2311" max="2311" width="20.86328125" style="59" customWidth="1"/>
    <col min="2312" max="2312" width="9" style="59" bestFit="1" customWidth="1"/>
    <col min="2313" max="2313" width="20.86328125" style="59" customWidth="1"/>
    <col min="2314" max="2314" width="9" style="59" bestFit="1" customWidth="1"/>
    <col min="2315" max="2315" width="20.86328125" style="59" customWidth="1"/>
    <col min="2316" max="2316" width="9" style="59" bestFit="1" customWidth="1"/>
    <col min="2317" max="2552" width="9.1328125" style="59" customWidth="1"/>
    <col min="2553" max="2553" width="24.59765625" style="59" customWidth="1"/>
    <col min="2554" max="2554" width="9.1328125" style="59" customWidth="1"/>
    <col min="2555" max="2555" width="3.265625" style="59" customWidth="1"/>
    <col min="2556" max="2556" width="8.1328125" style="59" customWidth="1"/>
    <col min="2557" max="2557" width="3.265625" style="59" customWidth="1"/>
    <col min="2558" max="2558" width="9.1328125" style="59" customWidth="1"/>
    <col min="2559" max="2559" width="3.265625" style="59" customWidth="1"/>
    <col min="2560" max="2560" width="8.1328125" style="59"/>
    <col min="2561" max="2561" width="9.1328125" style="59" customWidth="1"/>
    <col min="2562" max="2562" width="30.1328125" style="59" customWidth="1"/>
    <col min="2563" max="2563" width="20.86328125" style="59" customWidth="1"/>
    <col min="2564" max="2564" width="9" style="59" bestFit="1" customWidth="1"/>
    <col min="2565" max="2565" width="20.86328125" style="59" customWidth="1"/>
    <col min="2566" max="2566" width="9" style="59" bestFit="1" customWidth="1"/>
    <col min="2567" max="2567" width="20.86328125" style="59" customWidth="1"/>
    <col min="2568" max="2568" width="9" style="59" bestFit="1" customWidth="1"/>
    <col min="2569" max="2569" width="20.86328125" style="59" customWidth="1"/>
    <col min="2570" max="2570" width="9" style="59" bestFit="1" customWidth="1"/>
    <col min="2571" max="2571" width="20.86328125" style="59" customWidth="1"/>
    <col min="2572" max="2572" width="9" style="59" bestFit="1" customWidth="1"/>
    <col min="2573" max="2808" width="9.1328125" style="59" customWidth="1"/>
    <col min="2809" max="2809" width="24.59765625" style="59" customWidth="1"/>
    <col min="2810" max="2810" width="9.1328125" style="59" customWidth="1"/>
    <col min="2811" max="2811" width="3.265625" style="59" customWidth="1"/>
    <col min="2812" max="2812" width="8.1328125" style="59" customWidth="1"/>
    <col min="2813" max="2813" width="3.265625" style="59" customWidth="1"/>
    <col min="2814" max="2814" width="9.1328125" style="59" customWidth="1"/>
    <col min="2815" max="2815" width="3.265625" style="59" customWidth="1"/>
    <col min="2816" max="2816" width="8.1328125" style="59"/>
    <col min="2817" max="2817" width="9.1328125" style="59" customWidth="1"/>
    <col min="2818" max="2818" width="30.1328125" style="59" customWidth="1"/>
    <col min="2819" max="2819" width="20.86328125" style="59" customWidth="1"/>
    <col min="2820" max="2820" width="9" style="59" bestFit="1" customWidth="1"/>
    <col min="2821" max="2821" width="20.86328125" style="59" customWidth="1"/>
    <col min="2822" max="2822" width="9" style="59" bestFit="1" customWidth="1"/>
    <col min="2823" max="2823" width="20.86328125" style="59" customWidth="1"/>
    <col min="2824" max="2824" width="9" style="59" bestFit="1" customWidth="1"/>
    <col min="2825" max="2825" width="20.86328125" style="59" customWidth="1"/>
    <col min="2826" max="2826" width="9" style="59" bestFit="1" customWidth="1"/>
    <col min="2827" max="2827" width="20.86328125" style="59" customWidth="1"/>
    <col min="2828" max="2828" width="9" style="59" bestFit="1" customWidth="1"/>
    <col min="2829" max="3064" width="9.1328125" style="59" customWidth="1"/>
    <col min="3065" max="3065" width="24.59765625" style="59" customWidth="1"/>
    <col min="3066" max="3066" width="9.1328125" style="59" customWidth="1"/>
    <col min="3067" max="3067" width="3.265625" style="59" customWidth="1"/>
    <col min="3068" max="3068" width="8.1328125" style="59" customWidth="1"/>
    <col min="3069" max="3069" width="3.265625" style="59" customWidth="1"/>
    <col min="3070" max="3070" width="9.1328125" style="59" customWidth="1"/>
    <col min="3071" max="3071" width="3.265625" style="59" customWidth="1"/>
    <col min="3072" max="3072" width="8.1328125" style="59"/>
    <col min="3073" max="3073" width="9.1328125" style="59" customWidth="1"/>
    <col min="3074" max="3074" width="30.1328125" style="59" customWidth="1"/>
    <col min="3075" max="3075" width="20.86328125" style="59" customWidth="1"/>
    <col min="3076" max="3076" width="9" style="59" bestFit="1" customWidth="1"/>
    <col min="3077" max="3077" width="20.86328125" style="59" customWidth="1"/>
    <col min="3078" max="3078" width="9" style="59" bestFit="1" customWidth="1"/>
    <col min="3079" max="3079" width="20.86328125" style="59" customWidth="1"/>
    <col min="3080" max="3080" width="9" style="59" bestFit="1" customWidth="1"/>
    <col min="3081" max="3081" width="20.86328125" style="59" customWidth="1"/>
    <col min="3082" max="3082" width="9" style="59" bestFit="1" customWidth="1"/>
    <col min="3083" max="3083" width="20.86328125" style="59" customWidth="1"/>
    <col min="3084" max="3084" width="9" style="59" bestFit="1" customWidth="1"/>
    <col min="3085" max="3320" width="9.1328125" style="59" customWidth="1"/>
    <col min="3321" max="3321" width="24.59765625" style="59" customWidth="1"/>
    <col min="3322" max="3322" width="9.1328125" style="59" customWidth="1"/>
    <col min="3323" max="3323" width="3.265625" style="59" customWidth="1"/>
    <col min="3324" max="3324" width="8.1328125" style="59" customWidth="1"/>
    <col min="3325" max="3325" width="3.265625" style="59" customWidth="1"/>
    <col min="3326" max="3326" width="9.1328125" style="59" customWidth="1"/>
    <col min="3327" max="3327" width="3.265625" style="59" customWidth="1"/>
    <col min="3328" max="3328" width="8.1328125" style="59"/>
    <col min="3329" max="3329" width="9.1328125" style="59" customWidth="1"/>
    <col min="3330" max="3330" width="30.1328125" style="59" customWidth="1"/>
    <col min="3331" max="3331" width="20.86328125" style="59" customWidth="1"/>
    <col min="3332" max="3332" width="9" style="59" bestFit="1" customWidth="1"/>
    <col min="3333" max="3333" width="20.86328125" style="59" customWidth="1"/>
    <col min="3334" max="3334" width="9" style="59" bestFit="1" customWidth="1"/>
    <col min="3335" max="3335" width="20.86328125" style="59" customWidth="1"/>
    <col min="3336" max="3336" width="9" style="59" bestFit="1" customWidth="1"/>
    <col min="3337" max="3337" width="20.86328125" style="59" customWidth="1"/>
    <col min="3338" max="3338" width="9" style="59" bestFit="1" customWidth="1"/>
    <col min="3339" max="3339" width="20.86328125" style="59" customWidth="1"/>
    <col min="3340" max="3340" width="9" style="59" bestFit="1" customWidth="1"/>
    <col min="3341" max="3576" width="9.1328125" style="59" customWidth="1"/>
    <col min="3577" max="3577" width="24.59765625" style="59" customWidth="1"/>
    <col min="3578" max="3578" width="9.1328125" style="59" customWidth="1"/>
    <col min="3579" max="3579" width="3.265625" style="59" customWidth="1"/>
    <col min="3580" max="3580" width="8.1328125" style="59" customWidth="1"/>
    <col min="3581" max="3581" width="3.265625" style="59" customWidth="1"/>
    <col min="3582" max="3582" width="9.1328125" style="59" customWidth="1"/>
    <col min="3583" max="3583" width="3.265625" style="59" customWidth="1"/>
    <col min="3584" max="3584" width="8.1328125" style="59"/>
    <col min="3585" max="3585" width="9.1328125" style="59" customWidth="1"/>
    <col min="3586" max="3586" width="30.1328125" style="59" customWidth="1"/>
    <col min="3587" max="3587" width="20.86328125" style="59" customWidth="1"/>
    <col min="3588" max="3588" width="9" style="59" bestFit="1" customWidth="1"/>
    <col min="3589" max="3589" width="20.86328125" style="59" customWidth="1"/>
    <col min="3590" max="3590" width="9" style="59" bestFit="1" customWidth="1"/>
    <col min="3591" max="3591" width="20.86328125" style="59" customWidth="1"/>
    <col min="3592" max="3592" width="9" style="59" bestFit="1" customWidth="1"/>
    <col min="3593" max="3593" width="20.86328125" style="59" customWidth="1"/>
    <col min="3594" max="3594" width="9" style="59" bestFit="1" customWidth="1"/>
    <col min="3595" max="3595" width="20.86328125" style="59" customWidth="1"/>
    <col min="3596" max="3596" width="9" style="59" bestFit="1" customWidth="1"/>
    <col min="3597" max="3832" width="9.1328125" style="59" customWidth="1"/>
    <col min="3833" max="3833" width="24.59765625" style="59" customWidth="1"/>
    <col min="3834" max="3834" width="9.1328125" style="59" customWidth="1"/>
    <col min="3835" max="3835" width="3.265625" style="59" customWidth="1"/>
    <col min="3836" max="3836" width="8.1328125" style="59" customWidth="1"/>
    <col min="3837" max="3837" width="3.265625" style="59" customWidth="1"/>
    <col min="3838" max="3838" width="9.1328125" style="59" customWidth="1"/>
    <col min="3839" max="3839" width="3.265625" style="59" customWidth="1"/>
    <col min="3840" max="3840" width="8.1328125" style="59"/>
    <col min="3841" max="3841" width="9.1328125" style="59" customWidth="1"/>
    <col min="3842" max="3842" width="30.1328125" style="59" customWidth="1"/>
    <col min="3843" max="3843" width="20.86328125" style="59" customWidth="1"/>
    <col min="3844" max="3844" width="9" style="59" bestFit="1" customWidth="1"/>
    <col min="3845" max="3845" width="20.86328125" style="59" customWidth="1"/>
    <col min="3846" max="3846" width="9" style="59" bestFit="1" customWidth="1"/>
    <col min="3847" max="3847" width="20.86328125" style="59" customWidth="1"/>
    <col min="3848" max="3848" width="9" style="59" bestFit="1" customWidth="1"/>
    <col min="3849" max="3849" width="20.86328125" style="59" customWidth="1"/>
    <col min="3850" max="3850" width="9" style="59" bestFit="1" customWidth="1"/>
    <col min="3851" max="3851" width="20.86328125" style="59" customWidth="1"/>
    <col min="3852" max="3852" width="9" style="59" bestFit="1" customWidth="1"/>
    <col min="3853" max="4088" width="9.1328125" style="59" customWidth="1"/>
    <col min="4089" max="4089" width="24.59765625" style="59" customWidth="1"/>
    <col min="4090" max="4090" width="9.1328125" style="59" customWidth="1"/>
    <col min="4091" max="4091" width="3.265625" style="59" customWidth="1"/>
    <col min="4092" max="4092" width="8.1328125" style="59" customWidth="1"/>
    <col min="4093" max="4093" width="3.265625" style="59" customWidth="1"/>
    <col min="4094" max="4094" width="9.1328125" style="59" customWidth="1"/>
    <col min="4095" max="4095" width="3.265625" style="59" customWidth="1"/>
    <col min="4096" max="4096" width="8.1328125" style="59"/>
    <col min="4097" max="4097" width="9.1328125" style="59" customWidth="1"/>
    <col min="4098" max="4098" width="30.1328125" style="59" customWidth="1"/>
    <col min="4099" max="4099" width="20.86328125" style="59" customWidth="1"/>
    <col min="4100" max="4100" width="9" style="59" bestFit="1" customWidth="1"/>
    <col min="4101" max="4101" width="20.86328125" style="59" customWidth="1"/>
    <col min="4102" max="4102" width="9" style="59" bestFit="1" customWidth="1"/>
    <col min="4103" max="4103" width="20.86328125" style="59" customWidth="1"/>
    <col min="4104" max="4104" width="9" style="59" bestFit="1" customWidth="1"/>
    <col min="4105" max="4105" width="20.86328125" style="59" customWidth="1"/>
    <col min="4106" max="4106" width="9" style="59" bestFit="1" customWidth="1"/>
    <col min="4107" max="4107" width="20.86328125" style="59" customWidth="1"/>
    <col min="4108" max="4108" width="9" style="59" bestFit="1" customWidth="1"/>
    <col min="4109" max="4344" width="9.1328125" style="59" customWidth="1"/>
    <col min="4345" max="4345" width="24.59765625" style="59" customWidth="1"/>
    <col min="4346" max="4346" width="9.1328125" style="59" customWidth="1"/>
    <col min="4347" max="4347" width="3.265625" style="59" customWidth="1"/>
    <col min="4348" max="4348" width="8.1328125" style="59" customWidth="1"/>
    <col min="4349" max="4349" width="3.265625" style="59" customWidth="1"/>
    <col min="4350" max="4350" width="9.1328125" style="59" customWidth="1"/>
    <col min="4351" max="4351" width="3.265625" style="59" customWidth="1"/>
    <col min="4352" max="4352" width="8.1328125" style="59"/>
    <col min="4353" max="4353" width="9.1328125" style="59" customWidth="1"/>
    <col min="4354" max="4354" width="30.1328125" style="59" customWidth="1"/>
    <col min="4355" max="4355" width="20.86328125" style="59" customWidth="1"/>
    <col min="4356" max="4356" width="9" style="59" bestFit="1" customWidth="1"/>
    <col min="4357" max="4357" width="20.86328125" style="59" customWidth="1"/>
    <col min="4358" max="4358" width="9" style="59" bestFit="1" customWidth="1"/>
    <col min="4359" max="4359" width="20.86328125" style="59" customWidth="1"/>
    <col min="4360" max="4360" width="9" style="59" bestFit="1" customWidth="1"/>
    <col min="4361" max="4361" width="20.86328125" style="59" customWidth="1"/>
    <col min="4362" max="4362" width="9" style="59" bestFit="1" customWidth="1"/>
    <col min="4363" max="4363" width="20.86328125" style="59" customWidth="1"/>
    <col min="4364" max="4364" width="9" style="59" bestFit="1" customWidth="1"/>
    <col min="4365" max="4600" width="9.1328125" style="59" customWidth="1"/>
    <col min="4601" max="4601" width="24.59765625" style="59" customWidth="1"/>
    <col min="4602" max="4602" width="9.1328125" style="59" customWidth="1"/>
    <col min="4603" max="4603" width="3.265625" style="59" customWidth="1"/>
    <col min="4604" max="4604" width="8.1328125" style="59" customWidth="1"/>
    <col min="4605" max="4605" width="3.265625" style="59" customWidth="1"/>
    <col min="4606" max="4606" width="9.1328125" style="59" customWidth="1"/>
    <col min="4607" max="4607" width="3.265625" style="59" customWidth="1"/>
    <col min="4608" max="4608" width="8.1328125" style="59"/>
    <col min="4609" max="4609" width="9.1328125" style="59" customWidth="1"/>
    <col min="4610" max="4610" width="30.1328125" style="59" customWidth="1"/>
    <col min="4611" max="4611" width="20.86328125" style="59" customWidth="1"/>
    <col min="4612" max="4612" width="9" style="59" bestFit="1" customWidth="1"/>
    <col min="4613" max="4613" width="20.86328125" style="59" customWidth="1"/>
    <col min="4614" max="4614" width="9" style="59" bestFit="1" customWidth="1"/>
    <col min="4615" max="4615" width="20.86328125" style="59" customWidth="1"/>
    <col min="4616" max="4616" width="9" style="59" bestFit="1" customWidth="1"/>
    <col min="4617" max="4617" width="20.86328125" style="59" customWidth="1"/>
    <col min="4618" max="4618" width="9" style="59" bestFit="1" customWidth="1"/>
    <col min="4619" max="4619" width="20.86328125" style="59" customWidth="1"/>
    <col min="4620" max="4620" width="9" style="59" bestFit="1" customWidth="1"/>
    <col min="4621" max="4856" width="9.1328125" style="59" customWidth="1"/>
    <col min="4857" max="4857" width="24.59765625" style="59" customWidth="1"/>
    <col min="4858" max="4858" width="9.1328125" style="59" customWidth="1"/>
    <col min="4859" max="4859" width="3.265625" style="59" customWidth="1"/>
    <col min="4860" max="4860" width="8.1328125" style="59" customWidth="1"/>
    <col min="4861" max="4861" width="3.265625" style="59" customWidth="1"/>
    <col min="4862" max="4862" width="9.1328125" style="59" customWidth="1"/>
    <col min="4863" max="4863" width="3.265625" style="59" customWidth="1"/>
    <col min="4864" max="4864" width="8.1328125" style="59"/>
    <col min="4865" max="4865" width="9.1328125" style="59" customWidth="1"/>
    <col min="4866" max="4866" width="30.1328125" style="59" customWidth="1"/>
    <col min="4867" max="4867" width="20.86328125" style="59" customWidth="1"/>
    <col min="4868" max="4868" width="9" style="59" bestFit="1" customWidth="1"/>
    <col min="4869" max="4869" width="20.86328125" style="59" customWidth="1"/>
    <col min="4870" max="4870" width="9" style="59" bestFit="1" customWidth="1"/>
    <col min="4871" max="4871" width="20.86328125" style="59" customWidth="1"/>
    <col min="4872" max="4872" width="9" style="59" bestFit="1" customWidth="1"/>
    <col min="4873" max="4873" width="20.86328125" style="59" customWidth="1"/>
    <col min="4874" max="4874" width="9" style="59" bestFit="1" customWidth="1"/>
    <col min="4875" max="4875" width="20.86328125" style="59" customWidth="1"/>
    <col min="4876" max="4876" width="9" style="59" bestFit="1" customWidth="1"/>
    <col min="4877" max="5112" width="9.1328125" style="59" customWidth="1"/>
    <col min="5113" max="5113" width="24.59765625" style="59" customWidth="1"/>
    <col min="5114" max="5114" width="9.1328125" style="59" customWidth="1"/>
    <col min="5115" max="5115" width="3.265625" style="59" customWidth="1"/>
    <col min="5116" max="5116" width="8.1328125" style="59" customWidth="1"/>
    <col min="5117" max="5117" width="3.265625" style="59" customWidth="1"/>
    <col min="5118" max="5118" width="9.1328125" style="59" customWidth="1"/>
    <col min="5119" max="5119" width="3.265625" style="59" customWidth="1"/>
    <col min="5120" max="5120" width="8.1328125" style="59"/>
    <col min="5121" max="5121" width="9.1328125" style="59" customWidth="1"/>
    <col min="5122" max="5122" width="30.1328125" style="59" customWidth="1"/>
    <col min="5123" max="5123" width="20.86328125" style="59" customWidth="1"/>
    <col min="5124" max="5124" width="9" style="59" bestFit="1" customWidth="1"/>
    <col min="5125" max="5125" width="20.86328125" style="59" customWidth="1"/>
    <col min="5126" max="5126" width="9" style="59" bestFit="1" customWidth="1"/>
    <col min="5127" max="5127" width="20.86328125" style="59" customWidth="1"/>
    <col min="5128" max="5128" width="9" style="59" bestFit="1" customWidth="1"/>
    <col min="5129" max="5129" width="20.86328125" style="59" customWidth="1"/>
    <col min="5130" max="5130" width="9" style="59" bestFit="1" customWidth="1"/>
    <col min="5131" max="5131" width="20.86328125" style="59" customWidth="1"/>
    <col min="5132" max="5132" width="9" style="59" bestFit="1" customWidth="1"/>
    <col min="5133" max="5368" width="9.1328125" style="59" customWidth="1"/>
    <col min="5369" max="5369" width="24.59765625" style="59" customWidth="1"/>
    <col min="5370" max="5370" width="9.1328125" style="59" customWidth="1"/>
    <col min="5371" max="5371" width="3.265625" style="59" customWidth="1"/>
    <col min="5372" max="5372" width="8.1328125" style="59" customWidth="1"/>
    <col min="5373" max="5373" width="3.265625" style="59" customWidth="1"/>
    <col min="5374" max="5374" width="9.1328125" style="59" customWidth="1"/>
    <col min="5375" max="5375" width="3.265625" style="59" customWidth="1"/>
    <col min="5376" max="5376" width="8.1328125" style="59"/>
    <col min="5377" max="5377" width="9.1328125" style="59" customWidth="1"/>
    <col min="5378" max="5378" width="30.1328125" style="59" customWidth="1"/>
    <col min="5379" max="5379" width="20.86328125" style="59" customWidth="1"/>
    <col min="5380" max="5380" width="9" style="59" bestFit="1" customWidth="1"/>
    <col min="5381" max="5381" width="20.86328125" style="59" customWidth="1"/>
    <col min="5382" max="5382" width="9" style="59" bestFit="1" customWidth="1"/>
    <col min="5383" max="5383" width="20.86328125" style="59" customWidth="1"/>
    <col min="5384" max="5384" width="9" style="59" bestFit="1" customWidth="1"/>
    <col min="5385" max="5385" width="20.86328125" style="59" customWidth="1"/>
    <col min="5386" max="5386" width="9" style="59" bestFit="1" customWidth="1"/>
    <col min="5387" max="5387" width="20.86328125" style="59" customWidth="1"/>
    <col min="5388" max="5388" width="9" style="59" bestFit="1" customWidth="1"/>
    <col min="5389" max="5624" width="9.1328125" style="59" customWidth="1"/>
    <col min="5625" max="5625" width="24.59765625" style="59" customWidth="1"/>
    <col min="5626" max="5626" width="9.1328125" style="59" customWidth="1"/>
    <col min="5627" max="5627" width="3.265625" style="59" customWidth="1"/>
    <col min="5628" max="5628" width="8.1328125" style="59" customWidth="1"/>
    <col min="5629" max="5629" width="3.265625" style="59" customWidth="1"/>
    <col min="5630" max="5630" width="9.1328125" style="59" customWidth="1"/>
    <col min="5631" max="5631" width="3.265625" style="59" customWidth="1"/>
    <col min="5632" max="5632" width="8.1328125" style="59"/>
    <col min="5633" max="5633" width="9.1328125" style="59" customWidth="1"/>
    <col min="5634" max="5634" width="30.1328125" style="59" customWidth="1"/>
    <col min="5635" max="5635" width="20.86328125" style="59" customWidth="1"/>
    <col min="5636" max="5636" width="9" style="59" bestFit="1" customWidth="1"/>
    <col min="5637" max="5637" width="20.86328125" style="59" customWidth="1"/>
    <col min="5638" max="5638" width="9" style="59" bestFit="1" customWidth="1"/>
    <col min="5639" max="5639" width="20.86328125" style="59" customWidth="1"/>
    <col min="5640" max="5640" width="9" style="59" bestFit="1" customWidth="1"/>
    <col min="5641" max="5641" width="20.86328125" style="59" customWidth="1"/>
    <col min="5642" max="5642" width="9" style="59" bestFit="1" customWidth="1"/>
    <col min="5643" max="5643" width="20.86328125" style="59" customWidth="1"/>
    <col min="5644" max="5644" width="9" style="59" bestFit="1" customWidth="1"/>
    <col min="5645" max="5880" width="9.1328125" style="59" customWidth="1"/>
    <col min="5881" max="5881" width="24.59765625" style="59" customWidth="1"/>
    <col min="5882" max="5882" width="9.1328125" style="59" customWidth="1"/>
    <col min="5883" max="5883" width="3.265625" style="59" customWidth="1"/>
    <col min="5884" max="5884" width="8.1328125" style="59" customWidth="1"/>
    <col min="5885" max="5885" width="3.265625" style="59" customWidth="1"/>
    <col min="5886" max="5886" width="9.1328125" style="59" customWidth="1"/>
    <col min="5887" max="5887" width="3.265625" style="59" customWidth="1"/>
    <col min="5888" max="5888" width="8.1328125" style="59"/>
    <col min="5889" max="5889" width="9.1328125" style="59" customWidth="1"/>
    <col min="5890" max="5890" width="30.1328125" style="59" customWidth="1"/>
    <col min="5891" max="5891" width="20.86328125" style="59" customWidth="1"/>
    <col min="5892" max="5892" width="9" style="59" bestFit="1" customWidth="1"/>
    <col min="5893" max="5893" width="20.86328125" style="59" customWidth="1"/>
    <col min="5894" max="5894" width="9" style="59" bestFit="1" customWidth="1"/>
    <col min="5895" max="5895" width="20.86328125" style="59" customWidth="1"/>
    <col min="5896" max="5896" width="9" style="59" bestFit="1" customWidth="1"/>
    <col min="5897" max="5897" width="20.86328125" style="59" customWidth="1"/>
    <col min="5898" max="5898" width="9" style="59" bestFit="1" customWidth="1"/>
    <col min="5899" max="5899" width="20.86328125" style="59" customWidth="1"/>
    <col min="5900" max="5900" width="9" style="59" bestFit="1" customWidth="1"/>
    <col min="5901" max="6136" width="9.1328125" style="59" customWidth="1"/>
    <col min="6137" max="6137" width="24.59765625" style="59" customWidth="1"/>
    <col min="6138" max="6138" width="9.1328125" style="59" customWidth="1"/>
    <col min="6139" max="6139" width="3.265625" style="59" customWidth="1"/>
    <col min="6140" max="6140" width="8.1328125" style="59" customWidth="1"/>
    <col min="6141" max="6141" width="3.265625" style="59" customWidth="1"/>
    <col min="6142" max="6142" width="9.1328125" style="59" customWidth="1"/>
    <col min="6143" max="6143" width="3.265625" style="59" customWidth="1"/>
    <col min="6144" max="6144" width="8.1328125" style="59"/>
    <col min="6145" max="6145" width="9.1328125" style="59" customWidth="1"/>
    <col min="6146" max="6146" width="30.1328125" style="59" customWidth="1"/>
    <col min="6147" max="6147" width="20.86328125" style="59" customWidth="1"/>
    <col min="6148" max="6148" width="9" style="59" bestFit="1" customWidth="1"/>
    <col min="6149" max="6149" width="20.86328125" style="59" customWidth="1"/>
    <col min="6150" max="6150" width="9" style="59" bestFit="1" customWidth="1"/>
    <col min="6151" max="6151" width="20.86328125" style="59" customWidth="1"/>
    <col min="6152" max="6152" width="9" style="59" bestFit="1" customWidth="1"/>
    <col min="6153" max="6153" width="20.86328125" style="59" customWidth="1"/>
    <col min="6154" max="6154" width="9" style="59" bestFit="1" customWidth="1"/>
    <col min="6155" max="6155" width="20.86328125" style="59" customWidth="1"/>
    <col min="6156" max="6156" width="9" style="59" bestFit="1" customWidth="1"/>
    <col min="6157" max="6392" width="9.1328125" style="59" customWidth="1"/>
    <col min="6393" max="6393" width="24.59765625" style="59" customWidth="1"/>
    <col min="6394" max="6394" width="9.1328125" style="59" customWidth="1"/>
    <col min="6395" max="6395" width="3.265625" style="59" customWidth="1"/>
    <col min="6396" max="6396" width="8.1328125" style="59" customWidth="1"/>
    <col min="6397" max="6397" width="3.265625" style="59" customWidth="1"/>
    <col min="6398" max="6398" width="9.1328125" style="59" customWidth="1"/>
    <col min="6399" max="6399" width="3.265625" style="59" customWidth="1"/>
    <col min="6400" max="6400" width="8.1328125" style="59"/>
    <col min="6401" max="6401" width="9.1328125" style="59" customWidth="1"/>
    <col min="6402" max="6402" width="30.1328125" style="59" customWidth="1"/>
    <col min="6403" max="6403" width="20.86328125" style="59" customWidth="1"/>
    <col min="6404" max="6404" width="9" style="59" bestFit="1" customWidth="1"/>
    <col min="6405" max="6405" width="20.86328125" style="59" customWidth="1"/>
    <col min="6406" max="6406" width="9" style="59" bestFit="1" customWidth="1"/>
    <col min="6407" max="6407" width="20.86328125" style="59" customWidth="1"/>
    <col min="6408" max="6408" width="9" style="59" bestFit="1" customWidth="1"/>
    <col min="6409" max="6409" width="20.86328125" style="59" customWidth="1"/>
    <col min="6410" max="6410" width="9" style="59" bestFit="1" customWidth="1"/>
    <col min="6411" max="6411" width="20.86328125" style="59" customWidth="1"/>
    <col min="6412" max="6412" width="9" style="59" bestFit="1" customWidth="1"/>
    <col min="6413" max="6648" width="9.1328125" style="59" customWidth="1"/>
    <col min="6649" max="6649" width="24.59765625" style="59" customWidth="1"/>
    <col min="6650" max="6650" width="9.1328125" style="59" customWidth="1"/>
    <col min="6651" max="6651" width="3.265625" style="59" customWidth="1"/>
    <col min="6652" max="6652" width="8.1328125" style="59" customWidth="1"/>
    <col min="6653" max="6653" width="3.265625" style="59" customWidth="1"/>
    <col min="6654" max="6654" width="9.1328125" style="59" customWidth="1"/>
    <col min="6655" max="6655" width="3.265625" style="59" customWidth="1"/>
    <col min="6656" max="6656" width="8.1328125" style="59"/>
    <col min="6657" max="6657" width="9.1328125" style="59" customWidth="1"/>
    <col min="6658" max="6658" width="30.1328125" style="59" customWidth="1"/>
    <col min="6659" max="6659" width="20.86328125" style="59" customWidth="1"/>
    <col min="6660" max="6660" width="9" style="59" bestFit="1" customWidth="1"/>
    <col min="6661" max="6661" width="20.86328125" style="59" customWidth="1"/>
    <col min="6662" max="6662" width="9" style="59" bestFit="1" customWidth="1"/>
    <col min="6663" max="6663" width="20.86328125" style="59" customWidth="1"/>
    <col min="6664" max="6664" width="9" style="59" bestFit="1" customWidth="1"/>
    <col min="6665" max="6665" width="20.86328125" style="59" customWidth="1"/>
    <col min="6666" max="6666" width="9" style="59" bestFit="1" customWidth="1"/>
    <col min="6667" max="6667" width="20.86328125" style="59" customWidth="1"/>
    <col min="6668" max="6668" width="9" style="59" bestFit="1" customWidth="1"/>
    <col min="6669" max="6904" width="9.1328125" style="59" customWidth="1"/>
    <col min="6905" max="6905" width="24.59765625" style="59" customWidth="1"/>
    <col min="6906" max="6906" width="9.1328125" style="59" customWidth="1"/>
    <col min="6907" max="6907" width="3.265625" style="59" customWidth="1"/>
    <col min="6908" max="6908" width="8.1328125" style="59" customWidth="1"/>
    <col min="6909" max="6909" width="3.265625" style="59" customWidth="1"/>
    <col min="6910" max="6910" width="9.1328125" style="59" customWidth="1"/>
    <col min="6911" max="6911" width="3.265625" style="59" customWidth="1"/>
    <col min="6912" max="6912" width="8.1328125" style="59"/>
    <col min="6913" max="6913" width="9.1328125" style="59" customWidth="1"/>
    <col min="6914" max="6914" width="30.1328125" style="59" customWidth="1"/>
    <col min="6915" max="6915" width="20.86328125" style="59" customWidth="1"/>
    <col min="6916" max="6916" width="9" style="59" bestFit="1" customWidth="1"/>
    <col min="6917" max="6917" width="20.86328125" style="59" customWidth="1"/>
    <col min="6918" max="6918" width="9" style="59" bestFit="1" customWidth="1"/>
    <col min="6919" max="6919" width="20.86328125" style="59" customWidth="1"/>
    <col min="6920" max="6920" width="9" style="59" bestFit="1" customWidth="1"/>
    <col min="6921" max="6921" width="20.86328125" style="59" customWidth="1"/>
    <col min="6922" max="6922" width="9" style="59" bestFit="1" customWidth="1"/>
    <col min="6923" max="6923" width="20.86328125" style="59" customWidth="1"/>
    <col min="6924" max="6924" width="9" style="59" bestFit="1" customWidth="1"/>
    <col min="6925" max="7160" width="9.1328125" style="59" customWidth="1"/>
    <col min="7161" max="7161" width="24.59765625" style="59" customWidth="1"/>
    <col min="7162" max="7162" width="9.1328125" style="59" customWidth="1"/>
    <col min="7163" max="7163" width="3.265625" style="59" customWidth="1"/>
    <col min="7164" max="7164" width="8.1328125" style="59" customWidth="1"/>
    <col min="7165" max="7165" width="3.265625" style="59" customWidth="1"/>
    <col min="7166" max="7166" width="9.1328125" style="59" customWidth="1"/>
    <col min="7167" max="7167" width="3.265625" style="59" customWidth="1"/>
    <col min="7168" max="7168" width="8.1328125" style="59"/>
    <col min="7169" max="7169" width="9.1328125" style="59" customWidth="1"/>
    <col min="7170" max="7170" width="30.1328125" style="59" customWidth="1"/>
    <col min="7171" max="7171" width="20.86328125" style="59" customWidth="1"/>
    <col min="7172" max="7172" width="9" style="59" bestFit="1" customWidth="1"/>
    <col min="7173" max="7173" width="20.86328125" style="59" customWidth="1"/>
    <col min="7174" max="7174" width="9" style="59" bestFit="1" customWidth="1"/>
    <col min="7175" max="7175" width="20.86328125" style="59" customWidth="1"/>
    <col min="7176" max="7176" width="9" style="59" bestFit="1" customWidth="1"/>
    <col min="7177" max="7177" width="20.86328125" style="59" customWidth="1"/>
    <col min="7178" max="7178" width="9" style="59" bestFit="1" customWidth="1"/>
    <col min="7179" max="7179" width="20.86328125" style="59" customWidth="1"/>
    <col min="7180" max="7180" width="9" style="59" bestFit="1" customWidth="1"/>
    <col min="7181" max="7416" width="9.1328125" style="59" customWidth="1"/>
    <col min="7417" max="7417" width="24.59765625" style="59" customWidth="1"/>
    <col min="7418" max="7418" width="9.1328125" style="59" customWidth="1"/>
    <col min="7419" max="7419" width="3.265625" style="59" customWidth="1"/>
    <col min="7420" max="7420" width="8.1328125" style="59" customWidth="1"/>
    <col min="7421" max="7421" width="3.265625" style="59" customWidth="1"/>
    <col min="7422" max="7422" width="9.1328125" style="59" customWidth="1"/>
    <col min="7423" max="7423" width="3.265625" style="59" customWidth="1"/>
    <col min="7424" max="7424" width="8.1328125" style="59"/>
    <col min="7425" max="7425" width="9.1328125" style="59" customWidth="1"/>
    <col min="7426" max="7426" width="30.1328125" style="59" customWidth="1"/>
    <col min="7427" max="7427" width="20.86328125" style="59" customWidth="1"/>
    <col min="7428" max="7428" width="9" style="59" bestFit="1" customWidth="1"/>
    <col min="7429" max="7429" width="20.86328125" style="59" customWidth="1"/>
    <col min="7430" max="7430" width="9" style="59" bestFit="1" customWidth="1"/>
    <col min="7431" max="7431" width="20.86328125" style="59" customWidth="1"/>
    <col min="7432" max="7432" width="9" style="59" bestFit="1" customWidth="1"/>
    <col min="7433" max="7433" width="20.86328125" style="59" customWidth="1"/>
    <col min="7434" max="7434" width="9" style="59" bestFit="1" customWidth="1"/>
    <col min="7435" max="7435" width="20.86328125" style="59" customWidth="1"/>
    <col min="7436" max="7436" width="9" style="59" bestFit="1" customWidth="1"/>
    <col min="7437" max="7672" width="9.1328125" style="59" customWidth="1"/>
    <col min="7673" max="7673" width="24.59765625" style="59" customWidth="1"/>
    <col min="7674" max="7674" width="9.1328125" style="59" customWidth="1"/>
    <col min="7675" max="7675" width="3.265625" style="59" customWidth="1"/>
    <col min="7676" max="7676" width="8.1328125" style="59" customWidth="1"/>
    <col min="7677" max="7677" width="3.265625" style="59" customWidth="1"/>
    <col min="7678" max="7678" width="9.1328125" style="59" customWidth="1"/>
    <col min="7679" max="7679" width="3.265625" style="59" customWidth="1"/>
    <col min="7680" max="7680" width="8.1328125" style="59"/>
    <col min="7681" max="7681" width="9.1328125" style="59" customWidth="1"/>
    <col min="7682" max="7682" width="30.1328125" style="59" customWidth="1"/>
    <col min="7683" max="7683" width="20.86328125" style="59" customWidth="1"/>
    <col min="7684" max="7684" width="9" style="59" bestFit="1" customWidth="1"/>
    <col min="7685" max="7685" width="20.86328125" style="59" customWidth="1"/>
    <col min="7686" max="7686" width="9" style="59" bestFit="1" customWidth="1"/>
    <col min="7687" max="7687" width="20.86328125" style="59" customWidth="1"/>
    <col min="7688" max="7688" width="9" style="59" bestFit="1" customWidth="1"/>
    <col min="7689" max="7689" width="20.86328125" style="59" customWidth="1"/>
    <col min="7690" max="7690" width="9" style="59" bestFit="1" customWidth="1"/>
    <col min="7691" max="7691" width="20.86328125" style="59" customWidth="1"/>
    <col min="7692" max="7692" width="9" style="59" bestFit="1" customWidth="1"/>
    <col min="7693" max="7928" width="9.1328125" style="59" customWidth="1"/>
    <col min="7929" max="7929" width="24.59765625" style="59" customWidth="1"/>
    <col min="7930" max="7930" width="9.1328125" style="59" customWidth="1"/>
    <col min="7931" max="7931" width="3.265625" style="59" customWidth="1"/>
    <col min="7932" max="7932" width="8.1328125" style="59" customWidth="1"/>
    <col min="7933" max="7933" width="3.265625" style="59" customWidth="1"/>
    <col min="7934" max="7934" width="9.1328125" style="59" customWidth="1"/>
    <col min="7935" max="7935" width="3.265625" style="59" customWidth="1"/>
    <col min="7936" max="7936" width="8.1328125" style="59"/>
    <col min="7937" max="7937" width="9.1328125" style="59" customWidth="1"/>
    <col min="7938" max="7938" width="30.1328125" style="59" customWidth="1"/>
    <col min="7939" max="7939" width="20.86328125" style="59" customWidth="1"/>
    <col min="7940" max="7940" width="9" style="59" bestFit="1" customWidth="1"/>
    <col min="7941" max="7941" width="20.86328125" style="59" customWidth="1"/>
    <col min="7942" max="7942" width="9" style="59" bestFit="1" customWidth="1"/>
    <col min="7943" max="7943" width="20.86328125" style="59" customWidth="1"/>
    <col min="7944" max="7944" width="9" style="59" bestFit="1" customWidth="1"/>
    <col min="7945" max="7945" width="20.86328125" style="59" customWidth="1"/>
    <col min="7946" max="7946" width="9" style="59" bestFit="1" customWidth="1"/>
    <col min="7947" max="7947" width="20.86328125" style="59" customWidth="1"/>
    <col min="7948" max="7948" width="9" style="59" bestFit="1" customWidth="1"/>
    <col min="7949" max="8184" width="9.1328125" style="59" customWidth="1"/>
    <col min="8185" max="8185" width="24.59765625" style="59" customWidth="1"/>
    <col min="8186" max="8186" width="9.1328125" style="59" customWidth="1"/>
    <col min="8187" max="8187" width="3.265625" style="59" customWidth="1"/>
    <col min="8188" max="8188" width="8.1328125" style="59" customWidth="1"/>
    <col min="8189" max="8189" width="3.265625" style="59" customWidth="1"/>
    <col min="8190" max="8190" width="9.1328125" style="59" customWidth="1"/>
    <col min="8191" max="8191" width="3.265625" style="59" customWidth="1"/>
    <col min="8192" max="8192" width="8.1328125" style="59"/>
    <col min="8193" max="8193" width="9.1328125" style="59" customWidth="1"/>
    <col min="8194" max="8194" width="30.1328125" style="59" customWidth="1"/>
    <col min="8195" max="8195" width="20.86328125" style="59" customWidth="1"/>
    <col min="8196" max="8196" width="9" style="59" bestFit="1" customWidth="1"/>
    <col min="8197" max="8197" width="20.86328125" style="59" customWidth="1"/>
    <col min="8198" max="8198" width="9" style="59" bestFit="1" customWidth="1"/>
    <col min="8199" max="8199" width="20.86328125" style="59" customWidth="1"/>
    <col min="8200" max="8200" width="9" style="59" bestFit="1" customWidth="1"/>
    <col min="8201" max="8201" width="20.86328125" style="59" customWidth="1"/>
    <col min="8202" max="8202" width="9" style="59" bestFit="1" customWidth="1"/>
    <col min="8203" max="8203" width="20.86328125" style="59" customWidth="1"/>
    <col min="8204" max="8204" width="9" style="59" bestFit="1" customWidth="1"/>
    <col min="8205" max="8440" width="9.1328125" style="59" customWidth="1"/>
    <col min="8441" max="8441" width="24.59765625" style="59" customWidth="1"/>
    <col min="8442" max="8442" width="9.1328125" style="59" customWidth="1"/>
    <col min="8443" max="8443" width="3.265625" style="59" customWidth="1"/>
    <col min="8444" max="8444" width="8.1328125" style="59" customWidth="1"/>
    <col min="8445" max="8445" width="3.265625" style="59" customWidth="1"/>
    <col min="8446" max="8446" width="9.1328125" style="59" customWidth="1"/>
    <col min="8447" max="8447" width="3.265625" style="59" customWidth="1"/>
    <col min="8448" max="8448" width="8.1328125" style="59"/>
    <col min="8449" max="8449" width="9.1328125" style="59" customWidth="1"/>
    <col min="8450" max="8450" width="30.1328125" style="59" customWidth="1"/>
    <col min="8451" max="8451" width="20.86328125" style="59" customWidth="1"/>
    <col min="8452" max="8452" width="9" style="59" bestFit="1" customWidth="1"/>
    <col min="8453" max="8453" width="20.86328125" style="59" customWidth="1"/>
    <col min="8454" max="8454" width="9" style="59" bestFit="1" customWidth="1"/>
    <col min="8455" max="8455" width="20.86328125" style="59" customWidth="1"/>
    <col min="8456" max="8456" width="9" style="59" bestFit="1" customWidth="1"/>
    <col min="8457" max="8457" width="20.86328125" style="59" customWidth="1"/>
    <col min="8458" max="8458" width="9" style="59" bestFit="1" customWidth="1"/>
    <col min="8459" max="8459" width="20.86328125" style="59" customWidth="1"/>
    <col min="8460" max="8460" width="9" style="59" bestFit="1" customWidth="1"/>
    <col min="8461" max="8696" width="9.1328125" style="59" customWidth="1"/>
    <col min="8697" max="8697" width="24.59765625" style="59" customWidth="1"/>
    <col min="8698" max="8698" width="9.1328125" style="59" customWidth="1"/>
    <col min="8699" max="8699" width="3.265625" style="59" customWidth="1"/>
    <col min="8700" max="8700" width="8.1328125" style="59" customWidth="1"/>
    <col min="8701" max="8701" width="3.265625" style="59" customWidth="1"/>
    <col min="8702" max="8702" width="9.1328125" style="59" customWidth="1"/>
    <col min="8703" max="8703" width="3.265625" style="59" customWidth="1"/>
    <col min="8704" max="8704" width="8.1328125" style="59"/>
    <col min="8705" max="8705" width="9.1328125" style="59" customWidth="1"/>
    <col min="8706" max="8706" width="30.1328125" style="59" customWidth="1"/>
    <col min="8707" max="8707" width="20.86328125" style="59" customWidth="1"/>
    <col min="8708" max="8708" width="9" style="59" bestFit="1" customWidth="1"/>
    <col min="8709" max="8709" width="20.86328125" style="59" customWidth="1"/>
    <col min="8710" max="8710" width="9" style="59" bestFit="1" customWidth="1"/>
    <col min="8711" max="8711" width="20.86328125" style="59" customWidth="1"/>
    <col min="8712" max="8712" width="9" style="59" bestFit="1" customWidth="1"/>
    <col min="8713" max="8713" width="20.86328125" style="59" customWidth="1"/>
    <col min="8714" max="8714" width="9" style="59" bestFit="1" customWidth="1"/>
    <col min="8715" max="8715" width="20.86328125" style="59" customWidth="1"/>
    <col min="8716" max="8716" width="9" style="59" bestFit="1" customWidth="1"/>
    <col min="8717" max="8952" width="9.1328125" style="59" customWidth="1"/>
    <col min="8953" max="8953" width="24.59765625" style="59" customWidth="1"/>
    <col min="8954" max="8954" width="9.1328125" style="59" customWidth="1"/>
    <col min="8955" max="8955" width="3.265625" style="59" customWidth="1"/>
    <col min="8956" max="8956" width="8.1328125" style="59" customWidth="1"/>
    <col min="8957" max="8957" width="3.265625" style="59" customWidth="1"/>
    <col min="8958" max="8958" width="9.1328125" style="59" customWidth="1"/>
    <col min="8959" max="8959" width="3.265625" style="59" customWidth="1"/>
    <col min="8960" max="8960" width="8.1328125" style="59"/>
    <col min="8961" max="8961" width="9.1328125" style="59" customWidth="1"/>
    <col min="8962" max="8962" width="30.1328125" style="59" customWidth="1"/>
    <col min="8963" max="8963" width="20.86328125" style="59" customWidth="1"/>
    <col min="8964" max="8964" width="9" style="59" bestFit="1" customWidth="1"/>
    <col min="8965" max="8965" width="20.86328125" style="59" customWidth="1"/>
    <col min="8966" max="8966" width="9" style="59" bestFit="1" customWidth="1"/>
    <col min="8967" max="8967" width="20.86328125" style="59" customWidth="1"/>
    <col min="8968" max="8968" width="9" style="59" bestFit="1" customWidth="1"/>
    <col min="8969" max="8969" width="20.86328125" style="59" customWidth="1"/>
    <col min="8970" max="8970" width="9" style="59" bestFit="1" customWidth="1"/>
    <col min="8971" max="8971" width="20.86328125" style="59" customWidth="1"/>
    <col min="8972" max="8972" width="9" style="59" bestFit="1" customWidth="1"/>
    <col min="8973" max="9208" width="9.1328125" style="59" customWidth="1"/>
    <col min="9209" max="9209" width="24.59765625" style="59" customWidth="1"/>
    <col min="9210" max="9210" width="9.1328125" style="59" customWidth="1"/>
    <col min="9211" max="9211" width="3.265625" style="59" customWidth="1"/>
    <col min="9212" max="9212" width="8.1328125" style="59" customWidth="1"/>
    <col min="9213" max="9213" width="3.265625" style="59" customWidth="1"/>
    <col min="9214" max="9214" width="9.1328125" style="59" customWidth="1"/>
    <col min="9215" max="9215" width="3.265625" style="59" customWidth="1"/>
    <col min="9216" max="9216" width="8.1328125" style="59"/>
    <col min="9217" max="9217" width="9.1328125" style="59" customWidth="1"/>
    <col min="9218" max="9218" width="30.1328125" style="59" customWidth="1"/>
    <col min="9219" max="9219" width="20.86328125" style="59" customWidth="1"/>
    <col min="9220" max="9220" width="9" style="59" bestFit="1" customWidth="1"/>
    <col min="9221" max="9221" width="20.86328125" style="59" customWidth="1"/>
    <col min="9222" max="9222" width="9" style="59" bestFit="1" customWidth="1"/>
    <col min="9223" max="9223" width="20.86328125" style="59" customWidth="1"/>
    <col min="9224" max="9224" width="9" style="59" bestFit="1" customWidth="1"/>
    <col min="9225" max="9225" width="20.86328125" style="59" customWidth="1"/>
    <col min="9226" max="9226" width="9" style="59" bestFit="1" customWidth="1"/>
    <col min="9227" max="9227" width="20.86328125" style="59" customWidth="1"/>
    <col min="9228" max="9228" width="9" style="59" bestFit="1" customWidth="1"/>
    <col min="9229" max="9464" width="9.1328125" style="59" customWidth="1"/>
    <col min="9465" max="9465" width="24.59765625" style="59" customWidth="1"/>
    <col min="9466" max="9466" width="9.1328125" style="59" customWidth="1"/>
    <col min="9467" max="9467" width="3.265625" style="59" customWidth="1"/>
    <col min="9468" max="9468" width="8.1328125" style="59" customWidth="1"/>
    <col min="9469" max="9469" width="3.265625" style="59" customWidth="1"/>
    <col min="9470" max="9470" width="9.1328125" style="59" customWidth="1"/>
    <col min="9471" max="9471" width="3.265625" style="59" customWidth="1"/>
    <col min="9472" max="9472" width="8.1328125" style="59"/>
    <col min="9473" max="9473" width="9.1328125" style="59" customWidth="1"/>
    <col min="9474" max="9474" width="30.1328125" style="59" customWidth="1"/>
    <col min="9475" max="9475" width="20.86328125" style="59" customWidth="1"/>
    <col min="9476" max="9476" width="9" style="59" bestFit="1" customWidth="1"/>
    <col min="9477" max="9477" width="20.86328125" style="59" customWidth="1"/>
    <col min="9478" max="9478" width="9" style="59" bestFit="1" customWidth="1"/>
    <col min="9479" max="9479" width="20.86328125" style="59" customWidth="1"/>
    <col min="9480" max="9480" width="9" style="59" bestFit="1" customWidth="1"/>
    <col min="9481" max="9481" width="20.86328125" style="59" customWidth="1"/>
    <col min="9482" max="9482" width="9" style="59" bestFit="1" customWidth="1"/>
    <col min="9483" max="9483" width="20.86328125" style="59" customWidth="1"/>
    <col min="9484" max="9484" width="9" style="59" bestFit="1" customWidth="1"/>
    <col min="9485" max="9720" width="9.1328125" style="59" customWidth="1"/>
    <col min="9721" max="9721" width="24.59765625" style="59" customWidth="1"/>
    <col min="9722" max="9722" width="9.1328125" style="59" customWidth="1"/>
    <col min="9723" max="9723" width="3.265625" style="59" customWidth="1"/>
    <col min="9724" max="9724" width="8.1328125" style="59" customWidth="1"/>
    <col min="9725" max="9725" width="3.265625" style="59" customWidth="1"/>
    <col min="9726" max="9726" width="9.1328125" style="59" customWidth="1"/>
    <col min="9727" max="9727" width="3.265625" style="59" customWidth="1"/>
    <col min="9728" max="9728" width="8.1328125" style="59"/>
    <col min="9729" max="9729" width="9.1328125" style="59" customWidth="1"/>
    <col min="9730" max="9730" width="30.1328125" style="59" customWidth="1"/>
    <col min="9731" max="9731" width="20.86328125" style="59" customWidth="1"/>
    <col min="9732" max="9732" width="9" style="59" bestFit="1" customWidth="1"/>
    <col min="9733" max="9733" width="20.86328125" style="59" customWidth="1"/>
    <col min="9734" max="9734" width="9" style="59" bestFit="1" customWidth="1"/>
    <col min="9735" max="9735" width="20.86328125" style="59" customWidth="1"/>
    <col min="9736" max="9736" width="9" style="59" bestFit="1" customWidth="1"/>
    <col min="9737" max="9737" width="20.86328125" style="59" customWidth="1"/>
    <col min="9738" max="9738" width="9" style="59" bestFit="1" customWidth="1"/>
    <col min="9739" max="9739" width="20.86328125" style="59" customWidth="1"/>
    <col min="9740" max="9740" width="9" style="59" bestFit="1" customWidth="1"/>
    <col min="9741" max="9976" width="9.1328125" style="59" customWidth="1"/>
    <col min="9977" max="9977" width="24.59765625" style="59" customWidth="1"/>
    <col min="9978" max="9978" width="9.1328125" style="59" customWidth="1"/>
    <col min="9979" max="9979" width="3.265625" style="59" customWidth="1"/>
    <col min="9980" max="9980" width="8.1328125" style="59" customWidth="1"/>
    <col min="9981" max="9981" width="3.265625" style="59" customWidth="1"/>
    <col min="9982" max="9982" width="9.1328125" style="59" customWidth="1"/>
    <col min="9983" max="9983" width="3.265625" style="59" customWidth="1"/>
    <col min="9984" max="9984" width="8.1328125" style="59"/>
    <col min="9985" max="9985" width="9.1328125" style="59" customWidth="1"/>
    <col min="9986" max="9986" width="30.1328125" style="59" customWidth="1"/>
    <col min="9987" max="9987" width="20.86328125" style="59" customWidth="1"/>
    <col min="9988" max="9988" width="9" style="59" bestFit="1" customWidth="1"/>
    <col min="9989" max="9989" width="20.86328125" style="59" customWidth="1"/>
    <col min="9990" max="9990" width="9" style="59" bestFit="1" customWidth="1"/>
    <col min="9991" max="9991" width="20.86328125" style="59" customWidth="1"/>
    <col min="9992" max="9992" width="9" style="59" bestFit="1" customWidth="1"/>
    <col min="9993" max="9993" width="20.86328125" style="59" customWidth="1"/>
    <col min="9994" max="9994" width="9" style="59" bestFit="1" customWidth="1"/>
    <col min="9995" max="9995" width="20.86328125" style="59" customWidth="1"/>
    <col min="9996" max="9996" width="9" style="59" bestFit="1" customWidth="1"/>
    <col min="9997" max="10232" width="9.1328125" style="59" customWidth="1"/>
    <col min="10233" max="10233" width="24.59765625" style="59" customWidth="1"/>
    <col min="10234" max="10234" width="9.1328125" style="59" customWidth="1"/>
    <col min="10235" max="10235" width="3.265625" style="59" customWidth="1"/>
    <col min="10236" max="10236" width="8.1328125" style="59" customWidth="1"/>
    <col min="10237" max="10237" width="3.265625" style="59" customWidth="1"/>
    <col min="10238" max="10238" width="9.1328125" style="59" customWidth="1"/>
    <col min="10239" max="10239" width="3.265625" style="59" customWidth="1"/>
    <col min="10240" max="10240" width="8.1328125" style="59"/>
    <col min="10241" max="10241" width="9.1328125" style="59" customWidth="1"/>
    <col min="10242" max="10242" width="30.1328125" style="59" customWidth="1"/>
    <col min="10243" max="10243" width="20.86328125" style="59" customWidth="1"/>
    <col min="10244" max="10244" width="9" style="59" bestFit="1" customWidth="1"/>
    <col min="10245" max="10245" width="20.86328125" style="59" customWidth="1"/>
    <col min="10246" max="10246" width="9" style="59" bestFit="1" customWidth="1"/>
    <col min="10247" max="10247" width="20.86328125" style="59" customWidth="1"/>
    <col min="10248" max="10248" width="9" style="59" bestFit="1" customWidth="1"/>
    <col min="10249" max="10249" width="20.86328125" style="59" customWidth="1"/>
    <col min="10250" max="10250" width="9" style="59" bestFit="1" customWidth="1"/>
    <col min="10251" max="10251" width="20.86328125" style="59" customWidth="1"/>
    <col min="10252" max="10252" width="9" style="59" bestFit="1" customWidth="1"/>
    <col min="10253" max="10488" width="9.1328125" style="59" customWidth="1"/>
    <col min="10489" max="10489" width="24.59765625" style="59" customWidth="1"/>
    <col min="10490" max="10490" width="9.1328125" style="59" customWidth="1"/>
    <col min="10491" max="10491" width="3.265625" style="59" customWidth="1"/>
    <col min="10492" max="10492" width="8.1328125" style="59" customWidth="1"/>
    <col min="10493" max="10493" width="3.265625" style="59" customWidth="1"/>
    <col min="10494" max="10494" width="9.1328125" style="59" customWidth="1"/>
    <col min="10495" max="10495" width="3.265625" style="59" customWidth="1"/>
    <col min="10496" max="10496" width="8.1328125" style="59"/>
    <col min="10497" max="10497" width="9.1328125" style="59" customWidth="1"/>
    <col min="10498" max="10498" width="30.1328125" style="59" customWidth="1"/>
    <col min="10499" max="10499" width="20.86328125" style="59" customWidth="1"/>
    <col min="10500" max="10500" width="9" style="59" bestFit="1" customWidth="1"/>
    <col min="10501" max="10501" width="20.86328125" style="59" customWidth="1"/>
    <col min="10502" max="10502" width="9" style="59" bestFit="1" customWidth="1"/>
    <col min="10503" max="10503" width="20.86328125" style="59" customWidth="1"/>
    <col min="10504" max="10504" width="9" style="59" bestFit="1" customWidth="1"/>
    <col min="10505" max="10505" width="20.86328125" style="59" customWidth="1"/>
    <col min="10506" max="10506" width="9" style="59" bestFit="1" customWidth="1"/>
    <col min="10507" max="10507" width="20.86328125" style="59" customWidth="1"/>
    <col min="10508" max="10508" width="9" style="59" bestFit="1" customWidth="1"/>
    <col min="10509" max="10744" width="9.1328125" style="59" customWidth="1"/>
    <col min="10745" max="10745" width="24.59765625" style="59" customWidth="1"/>
    <col min="10746" max="10746" width="9.1328125" style="59" customWidth="1"/>
    <col min="10747" max="10747" width="3.265625" style="59" customWidth="1"/>
    <col min="10748" max="10748" width="8.1328125" style="59" customWidth="1"/>
    <col min="10749" max="10749" width="3.265625" style="59" customWidth="1"/>
    <col min="10750" max="10750" width="9.1328125" style="59" customWidth="1"/>
    <col min="10751" max="10751" width="3.265625" style="59" customWidth="1"/>
    <col min="10752" max="10752" width="8.1328125" style="59"/>
    <col min="10753" max="10753" width="9.1328125" style="59" customWidth="1"/>
    <col min="10754" max="10754" width="30.1328125" style="59" customWidth="1"/>
    <col min="10755" max="10755" width="20.86328125" style="59" customWidth="1"/>
    <col min="10756" max="10756" width="9" style="59" bestFit="1" customWidth="1"/>
    <col min="10757" max="10757" width="20.86328125" style="59" customWidth="1"/>
    <col min="10758" max="10758" width="9" style="59" bestFit="1" customWidth="1"/>
    <col min="10759" max="10759" width="20.86328125" style="59" customWidth="1"/>
    <col min="10760" max="10760" width="9" style="59" bestFit="1" customWidth="1"/>
    <col min="10761" max="10761" width="20.86328125" style="59" customWidth="1"/>
    <col min="10762" max="10762" width="9" style="59" bestFit="1" customWidth="1"/>
    <col min="10763" max="10763" width="20.86328125" style="59" customWidth="1"/>
    <col min="10764" max="10764" width="9" style="59" bestFit="1" customWidth="1"/>
    <col min="10765" max="11000" width="9.1328125" style="59" customWidth="1"/>
    <col min="11001" max="11001" width="24.59765625" style="59" customWidth="1"/>
    <col min="11002" max="11002" width="9.1328125" style="59" customWidth="1"/>
    <col min="11003" max="11003" width="3.265625" style="59" customWidth="1"/>
    <col min="11004" max="11004" width="8.1328125" style="59" customWidth="1"/>
    <col min="11005" max="11005" width="3.265625" style="59" customWidth="1"/>
    <col min="11006" max="11006" width="9.1328125" style="59" customWidth="1"/>
    <col min="11007" max="11007" width="3.265625" style="59" customWidth="1"/>
    <col min="11008" max="11008" width="8.1328125" style="59"/>
    <col min="11009" max="11009" width="9.1328125" style="59" customWidth="1"/>
    <col min="11010" max="11010" width="30.1328125" style="59" customWidth="1"/>
    <col min="11011" max="11011" width="20.86328125" style="59" customWidth="1"/>
    <col min="11012" max="11012" width="9" style="59" bestFit="1" customWidth="1"/>
    <col min="11013" max="11013" width="20.86328125" style="59" customWidth="1"/>
    <col min="11014" max="11014" width="9" style="59" bestFit="1" customWidth="1"/>
    <col min="11015" max="11015" width="20.86328125" style="59" customWidth="1"/>
    <col min="11016" max="11016" width="9" style="59" bestFit="1" customWidth="1"/>
    <col min="11017" max="11017" width="20.86328125" style="59" customWidth="1"/>
    <col min="11018" max="11018" width="9" style="59" bestFit="1" customWidth="1"/>
    <col min="11019" max="11019" width="20.86328125" style="59" customWidth="1"/>
    <col min="11020" max="11020" width="9" style="59" bestFit="1" customWidth="1"/>
    <col min="11021" max="11256" width="9.1328125" style="59" customWidth="1"/>
    <col min="11257" max="11257" width="24.59765625" style="59" customWidth="1"/>
    <col min="11258" max="11258" width="9.1328125" style="59" customWidth="1"/>
    <col min="11259" max="11259" width="3.265625" style="59" customWidth="1"/>
    <col min="11260" max="11260" width="8.1328125" style="59" customWidth="1"/>
    <col min="11261" max="11261" width="3.265625" style="59" customWidth="1"/>
    <col min="11262" max="11262" width="9.1328125" style="59" customWidth="1"/>
    <col min="11263" max="11263" width="3.265625" style="59" customWidth="1"/>
    <col min="11264" max="11264" width="8.1328125" style="59"/>
    <col min="11265" max="11265" width="9.1328125" style="59" customWidth="1"/>
    <col min="11266" max="11266" width="30.1328125" style="59" customWidth="1"/>
    <col min="11267" max="11267" width="20.86328125" style="59" customWidth="1"/>
    <col min="11268" max="11268" width="9" style="59" bestFit="1" customWidth="1"/>
    <col min="11269" max="11269" width="20.86328125" style="59" customWidth="1"/>
    <col min="11270" max="11270" width="9" style="59" bestFit="1" customWidth="1"/>
    <col min="11271" max="11271" width="20.86328125" style="59" customWidth="1"/>
    <col min="11272" max="11272" width="9" style="59" bestFit="1" customWidth="1"/>
    <col min="11273" max="11273" width="20.86328125" style="59" customWidth="1"/>
    <col min="11274" max="11274" width="9" style="59" bestFit="1" customWidth="1"/>
    <col min="11275" max="11275" width="20.86328125" style="59" customWidth="1"/>
    <col min="11276" max="11276" width="9" style="59" bestFit="1" customWidth="1"/>
    <col min="11277" max="11512" width="9.1328125" style="59" customWidth="1"/>
    <col min="11513" max="11513" width="24.59765625" style="59" customWidth="1"/>
    <col min="11514" max="11514" width="9.1328125" style="59" customWidth="1"/>
    <col min="11515" max="11515" width="3.265625" style="59" customWidth="1"/>
    <col min="11516" max="11516" width="8.1328125" style="59" customWidth="1"/>
    <col min="11517" max="11517" width="3.265625" style="59" customWidth="1"/>
    <col min="11518" max="11518" width="9.1328125" style="59" customWidth="1"/>
    <col min="11519" max="11519" width="3.265625" style="59" customWidth="1"/>
    <col min="11520" max="11520" width="8.1328125" style="59"/>
    <col min="11521" max="11521" width="9.1328125" style="59" customWidth="1"/>
    <col min="11522" max="11522" width="30.1328125" style="59" customWidth="1"/>
    <col min="11523" max="11523" width="20.86328125" style="59" customWidth="1"/>
    <col min="11524" max="11524" width="9" style="59" bestFit="1" customWidth="1"/>
    <col min="11525" max="11525" width="20.86328125" style="59" customWidth="1"/>
    <col min="11526" max="11526" width="9" style="59" bestFit="1" customWidth="1"/>
    <col min="11527" max="11527" width="20.86328125" style="59" customWidth="1"/>
    <col min="11528" max="11528" width="9" style="59" bestFit="1" customWidth="1"/>
    <col min="11529" max="11529" width="20.86328125" style="59" customWidth="1"/>
    <col min="11530" max="11530" width="9" style="59" bestFit="1" customWidth="1"/>
    <col min="11531" max="11531" width="20.86328125" style="59" customWidth="1"/>
    <col min="11532" max="11532" width="9" style="59" bestFit="1" customWidth="1"/>
    <col min="11533" max="11768" width="9.1328125" style="59" customWidth="1"/>
    <col min="11769" max="11769" width="24.59765625" style="59" customWidth="1"/>
    <col min="11770" max="11770" width="9.1328125" style="59" customWidth="1"/>
    <col min="11771" max="11771" width="3.265625" style="59" customWidth="1"/>
    <col min="11772" max="11772" width="8.1328125" style="59" customWidth="1"/>
    <col min="11773" max="11773" width="3.265625" style="59" customWidth="1"/>
    <col min="11774" max="11774" width="9.1328125" style="59" customWidth="1"/>
    <col min="11775" max="11775" width="3.265625" style="59" customWidth="1"/>
    <col min="11776" max="11776" width="8.1328125" style="59"/>
    <col min="11777" max="11777" width="9.1328125" style="59" customWidth="1"/>
    <col min="11778" max="11778" width="30.1328125" style="59" customWidth="1"/>
    <col min="11779" max="11779" width="20.86328125" style="59" customWidth="1"/>
    <col min="11780" max="11780" width="9" style="59" bestFit="1" customWidth="1"/>
    <col min="11781" max="11781" width="20.86328125" style="59" customWidth="1"/>
    <col min="11782" max="11782" width="9" style="59" bestFit="1" customWidth="1"/>
    <col min="11783" max="11783" width="20.86328125" style="59" customWidth="1"/>
    <col min="11784" max="11784" width="9" style="59" bestFit="1" customWidth="1"/>
    <col min="11785" max="11785" width="20.86328125" style="59" customWidth="1"/>
    <col min="11786" max="11786" width="9" style="59" bestFit="1" customWidth="1"/>
    <col min="11787" max="11787" width="20.86328125" style="59" customWidth="1"/>
    <col min="11788" max="11788" width="9" style="59" bestFit="1" customWidth="1"/>
    <col min="11789" max="12024" width="9.1328125" style="59" customWidth="1"/>
    <col min="12025" max="12025" width="24.59765625" style="59" customWidth="1"/>
    <col min="12026" max="12026" width="9.1328125" style="59" customWidth="1"/>
    <col min="12027" max="12027" width="3.265625" style="59" customWidth="1"/>
    <col min="12028" max="12028" width="8.1328125" style="59" customWidth="1"/>
    <col min="12029" max="12029" width="3.265625" style="59" customWidth="1"/>
    <col min="12030" max="12030" width="9.1328125" style="59" customWidth="1"/>
    <col min="12031" max="12031" width="3.265625" style="59" customWidth="1"/>
    <col min="12032" max="12032" width="8.1328125" style="59"/>
    <col min="12033" max="12033" width="9.1328125" style="59" customWidth="1"/>
    <col min="12034" max="12034" width="30.1328125" style="59" customWidth="1"/>
    <col min="12035" max="12035" width="20.86328125" style="59" customWidth="1"/>
    <col min="12036" max="12036" width="9" style="59" bestFit="1" customWidth="1"/>
    <col min="12037" max="12037" width="20.86328125" style="59" customWidth="1"/>
    <col min="12038" max="12038" width="9" style="59" bestFit="1" customWidth="1"/>
    <col min="12039" max="12039" width="20.86328125" style="59" customWidth="1"/>
    <col min="12040" max="12040" width="9" style="59" bestFit="1" customWidth="1"/>
    <col min="12041" max="12041" width="20.86328125" style="59" customWidth="1"/>
    <col min="12042" max="12042" width="9" style="59" bestFit="1" customWidth="1"/>
    <col min="12043" max="12043" width="20.86328125" style="59" customWidth="1"/>
    <col min="12044" max="12044" width="9" style="59" bestFit="1" customWidth="1"/>
    <col min="12045" max="12280" width="9.1328125" style="59" customWidth="1"/>
    <col min="12281" max="12281" width="24.59765625" style="59" customWidth="1"/>
    <col min="12282" max="12282" width="9.1328125" style="59" customWidth="1"/>
    <col min="12283" max="12283" width="3.265625" style="59" customWidth="1"/>
    <col min="12284" max="12284" width="8.1328125" style="59" customWidth="1"/>
    <col min="12285" max="12285" width="3.265625" style="59" customWidth="1"/>
    <col min="12286" max="12286" width="9.1328125" style="59" customWidth="1"/>
    <col min="12287" max="12287" width="3.265625" style="59" customWidth="1"/>
    <col min="12288" max="12288" width="8.1328125" style="59"/>
    <col min="12289" max="12289" width="9.1328125" style="59" customWidth="1"/>
    <col min="12290" max="12290" width="30.1328125" style="59" customWidth="1"/>
    <col min="12291" max="12291" width="20.86328125" style="59" customWidth="1"/>
    <col min="12292" max="12292" width="9" style="59" bestFit="1" customWidth="1"/>
    <col min="12293" max="12293" width="20.86328125" style="59" customWidth="1"/>
    <col min="12294" max="12294" width="9" style="59" bestFit="1" customWidth="1"/>
    <col min="12295" max="12295" width="20.86328125" style="59" customWidth="1"/>
    <col min="12296" max="12296" width="9" style="59" bestFit="1" customWidth="1"/>
    <col min="12297" max="12297" width="20.86328125" style="59" customWidth="1"/>
    <col min="12298" max="12298" width="9" style="59" bestFit="1" customWidth="1"/>
    <col min="12299" max="12299" width="20.86328125" style="59" customWidth="1"/>
    <col min="12300" max="12300" width="9" style="59" bestFit="1" customWidth="1"/>
    <col min="12301" max="12536" width="9.1328125" style="59" customWidth="1"/>
    <col min="12537" max="12537" width="24.59765625" style="59" customWidth="1"/>
    <col min="12538" max="12538" width="9.1328125" style="59" customWidth="1"/>
    <col min="12539" max="12539" width="3.265625" style="59" customWidth="1"/>
    <col min="12540" max="12540" width="8.1328125" style="59" customWidth="1"/>
    <col min="12541" max="12541" width="3.265625" style="59" customWidth="1"/>
    <col min="12542" max="12542" width="9.1328125" style="59" customWidth="1"/>
    <col min="12543" max="12543" width="3.265625" style="59" customWidth="1"/>
    <col min="12544" max="12544" width="8.1328125" style="59"/>
    <col min="12545" max="12545" width="9.1328125" style="59" customWidth="1"/>
    <col min="12546" max="12546" width="30.1328125" style="59" customWidth="1"/>
    <col min="12547" max="12547" width="20.86328125" style="59" customWidth="1"/>
    <col min="12548" max="12548" width="9" style="59" bestFit="1" customWidth="1"/>
    <col min="12549" max="12549" width="20.86328125" style="59" customWidth="1"/>
    <col min="12550" max="12550" width="9" style="59" bestFit="1" customWidth="1"/>
    <col min="12551" max="12551" width="20.86328125" style="59" customWidth="1"/>
    <col min="12552" max="12552" width="9" style="59" bestFit="1" customWidth="1"/>
    <col min="12553" max="12553" width="20.86328125" style="59" customWidth="1"/>
    <col min="12554" max="12554" width="9" style="59" bestFit="1" customWidth="1"/>
    <col min="12555" max="12555" width="20.86328125" style="59" customWidth="1"/>
    <col min="12556" max="12556" width="9" style="59" bestFit="1" customWidth="1"/>
    <col min="12557" max="12792" width="9.1328125" style="59" customWidth="1"/>
    <col min="12793" max="12793" width="24.59765625" style="59" customWidth="1"/>
    <col min="12794" max="12794" width="9.1328125" style="59" customWidth="1"/>
    <col min="12795" max="12795" width="3.265625" style="59" customWidth="1"/>
    <col min="12796" max="12796" width="8.1328125" style="59" customWidth="1"/>
    <col min="12797" max="12797" width="3.265625" style="59" customWidth="1"/>
    <col min="12798" max="12798" width="9.1328125" style="59" customWidth="1"/>
    <col min="12799" max="12799" width="3.265625" style="59" customWidth="1"/>
    <col min="12800" max="12800" width="8.1328125" style="59"/>
    <col min="12801" max="12801" width="9.1328125" style="59" customWidth="1"/>
    <col min="12802" max="12802" width="30.1328125" style="59" customWidth="1"/>
    <col min="12803" max="12803" width="20.86328125" style="59" customWidth="1"/>
    <col min="12804" max="12804" width="9" style="59" bestFit="1" customWidth="1"/>
    <col min="12805" max="12805" width="20.86328125" style="59" customWidth="1"/>
    <col min="12806" max="12806" width="9" style="59" bestFit="1" customWidth="1"/>
    <col min="12807" max="12807" width="20.86328125" style="59" customWidth="1"/>
    <col min="12808" max="12808" width="9" style="59" bestFit="1" customWidth="1"/>
    <col min="12809" max="12809" width="20.86328125" style="59" customWidth="1"/>
    <col min="12810" max="12810" width="9" style="59" bestFit="1" customWidth="1"/>
    <col min="12811" max="12811" width="20.86328125" style="59" customWidth="1"/>
    <col min="12812" max="12812" width="9" style="59" bestFit="1" customWidth="1"/>
    <col min="12813" max="13048" width="9.1328125" style="59" customWidth="1"/>
    <col min="13049" max="13049" width="24.59765625" style="59" customWidth="1"/>
    <col min="13050" max="13050" width="9.1328125" style="59" customWidth="1"/>
    <col min="13051" max="13051" width="3.265625" style="59" customWidth="1"/>
    <col min="13052" max="13052" width="8.1328125" style="59" customWidth="1"/>
    <col min="13053" max="13053" width="3.265625" style="59" customWidth="1"/>
    <col min="13054" max="13054" width="9.1328125" style="59" customWidth="1"/>
    <col min="13055" max="13055" width="3.265625" style="59" customWidth="1"/>
    <col min="13056" max="13056" width="8.1328125" style="59"/>
    <col min="13057" max="13057" width="9.1328125" style="59" customWidth="1"/>
    <col min="13058" max="13058" width="30.1328125" style="59" customWidth="1"/>
    <col min="13059" max="13059" width="20.86328125" style="59" customWidth="1"/>
    <col min="13060" max="13060" width="9" style="59" bestFit="1" customWidth="1"/>
    <col min="13061" max="13061" width="20.86328125" style="59" customWidth="1"/>
    <col min="13062" max="13062" width="9" style="59" bestFit="1" customWidth="1"/>
    <col min="13063" max="13063" width="20.86328125" style="59" customWidth="1"/>
    <col min="13064" max="13064" width="9" style="59" bestFit="1" customWidth="1"/>
    <col min="13065" max="13065" width="20.86328125" style="59" customWidth="1"/>
    <col min="13066" max="13066" width="9" style="59" bestFit="1" customWidth="1"/>
    <col min="13067" max="13067" width="20.86328125" style="59" customWidth="1"/>
    <col min="13068" max="13068" width="9" style="59" bestFit="1" customWidth="1"/>
    <col min="13069" max="13304" width="9.1328125" style="59" customWidth="1"/>
    <col min="13305" max="13305" width="24.59765625" style="59" customWidth="1"/>
    <col min="13306" max="13306" width="9.1328125" style="59" customWidth="1"/>
    <col min="13307" max="13307" width="3.265625" style="59" customWidth="1"/>
    <col min="13308" max="13308" width="8.1328125" style="59" customWidth="1"/>
    <col min="13309" max="13309" width="3.265625" style="59" customWidth="1"/>
    <col min="13310" max="13310" width="9.1328125" style="59" customWidth="1"/>
    <col min="13311" max="13311" width="3.265625" style="59" customWidth="1"/>
    <col min="13312" max="13312" width="8.1328125" style="59"/>
    <col min="13313" max="13313" width="9.1328125" style="59" customWidth="1"/>
    <col min="13314" max="13314" width="30.1328125" style="59" customWidth="1"/>
    <col min="13315" max="13315" width="20.86328125" style="59" customWidth="1"/>
    <col min="13316" max="13316" width="9" style="59" bestFit="1" customWidth="1"/>
    <col min="13317" max="13317" width="20.86328125" style="59" customWidth="1"/>
    <col min="13318" max="13318" width="9" style="59" bestFit="1" customWidth="1"/>
    <col min="13319" max="13319" width="20.86328125" style="59" customWidth="1"/>
    <col min="13320" max="13320" width="9" style="59" bestFit="1" customWidth="1"/>
    <col min="13321" max="13321" width="20.86328125" style="59" customWidth="1"/>
    <col min="13322" max="13322" width="9" style="59" bestFit="1" customWidth="1"/>
    <col min="13323" max="13323" width="20.86328125" style="59" customWidth="1"/>
    <col min="13324" max="13324" width="9" style="59" bestFit="1" customWidth="1"/>
    <col min="13325" max="13560" width="9.1328125" style="59" customWidth="1"/>
    <col min="13561" max="13561" width="24.59765625" style="59" customWidth="1"/>
    <col min="13562" max="13562" width="9.1328125" style="59" customWidth="1"/>
    <col min="13563" max="13563" width="3.265625" style="59" customWidth="1"/>
    <col min="13564" max="13564" width="8.1328125" style="59" customWidth="1"/>
    <col min="13565" max="13565" width="3.265625" style="59" customWidth="1"/>
    <col min="13566" max="13566" width="9.1328125" style="59" customWidth="1"/>
    <col min="13567" max="13567" width="3.265625" style="59" customWidth="1"/>
    <col min="13568" max="13568" width="8.1328125" style="59"/>
    <col min="13569" max="13569" width="9.1328125" style="59" customWidth="1"/>
    <col min="13570" max="13570" width="30.1328125" style="59" customWidth="1"/>
    <col min="13571" max="13571" width="20.86328125" style="59" customWidth="1"/>
    <col min="13572" max="13572" width="9" style="59" bestFit="1" customWidth="1"/>
    <col min="13573" max="13573" width="20.86328125" style="59" customWidth="1"/>
    <col min="13574" max="13574" width="9" style="59" bestFit="1" customWidth="1"/>
    <col min="13575" max="13575" width="20.86328125" style="59" customWidth="1"/>
    <col min="13576" max="13576" width="9" style="59" bestFit="1" customWidth="1"/>
    <col min="13577" max="13577" width="20.86328125" style="59" customWidth="1"/>
    <col min="13578" max="13578" width="9" style="59" bestFit="1" customWidth="1"/>
    <col min="13579" max="13579" width="20.86328125" style="59" customWidth="1"/>
    <col min="13580" max="13580" width="9" style="59" bestFit="1" customWidth="1"/>
    <col min="13581" max="13816" width="9.1328125" style="59" customWidth="1"/>
    <col min="13817" max="13817" width="24.59765625" style="59" customWidth="1"/>
    <col min="13818" max="13818" width="9.1328125" style="59" customWidth="1"/>
    <col min="13819" max="13819" width="3.265625" style="59" customWidth="1"/>
    <col min="13820" max="13820" width="8.1328125" style="59" customWidth="1"/>
    <col min="13821" max="13821" width="3.265625" style="59" customWidth="1"/>
    <col min="13822" max="13822" width="9.1328125" style="59" customWidth="1"/>
    <col min="13823" max="13823" width="3.265625" style="59" customWidth="1"/>
    <col min="13824" max="13824" width="8.1328125" style="59"/>
    <col min="13825" max="13825" width="9.1328125" style="59" customWidth="1"/>
    <col min="13826" max="13826" width="30.1328125" style="59" customWidth="1"/>
    <col min="13827" max="13827" width="20.86328125" style="59" customWidth="1"/>
    <col min="13828" max="13828" width="9" style="59" bestFit="1" customWidth="1"/>
    <col min="13829" max="13829" width="20.86328125" style="59" customWidth="1"/>
    <col min="13830" max="13830" width="9" style="59" bestFit="1" customWidth="1"/>
    <col min="13831" max="13831" width="20.86328125" style="59" customWidth="1"/>
    <col min="13832" max="13832" width="9" style="59" bestFit="1" customWidth="1"/>
    <col min="13833" max="13833" width="20.86328125" style="59" customWidth="1"/>
    <col min="13834" max="13834" width="9" style="59" bestFit="1" customWidth="1"/>
    <col min="13835" max="13835" width="20.86328125" style="59" customWidth="1"/>
    <col min="13836" max="13836" width="9" style="59" bestFit="1" customWidth="1"/>
    <col min="13837" max="14072" width="9.1328125" style="59" customWidth="1"/>
    <col min="14073" max="14073" width="24.59765625" style="59" customWidth="1"/>
    <col min="14074" max="14074" width="9.1328125" style="59" customWidth="1"/>
    <col min="14075" max="14075" width="3.265625" style="59" customWidth="1"/>
    <col min="14076" max="14076" width="8.1328125" style="59" customWidth="1"/>
    <col min="14077" max="14077" width="3.265625" style="59" customWidth="1"/>
    <col min="14078" max="14078" width="9.1328125" style="59" customWidth="1"/>
    <col min="14079" max="14079" width="3.265625" style="59" customWidth="1"/>
    <col min="14080" max="14080" width="8.1328125" style="59"/>
    <col min="14081" max="14081" width="9.1328125" style="59" customWidth="1"/>
    <col min="14082" max="14082" width="30.1328125" style="59" customWidth="1"/>
    <col min="14083" max="14083" width="20.86328125" style="59" customWidth="1"/>
    <col min="14084" max="14084" width="9" style="59" bestFit="1" customWidth="1"/>
    <col min="14085" max="14085" width="20.86328125" style="59" customWidth="1"/>
    <col min="14086" max="14086" width="9" style="59" bestFit="1" customWidth="1"/>
    <col min="14087" max="14087" width="20.86328125" style="59" customWidth="1"/>
    <col min="14088" max="14088" width="9" style="59" bestFit="1" customWidth="1"/>
    <col min="14089" max="14089" width="20.86328125" style="59" customWidth="1"/>
    <col min="14090" max="14090" width="9" style="59" bestFit="1" customWidth="1"/>
    <col min="14091" max="14091" width="20.86328125" style="59" customWidth="1"/>
    <col min="14092" max="14092" width="9" style="59" bestFit="1" customWidth="1"/>
    <col min="14093" max="14328" width="9.1328125" style="59" customWidth="1"/>
    <col min="14329" max="14329" width="24.59765625" style="59" customWidth="1"/>
    <col min="14330" max="14330" width="9.1328125" style="59" customWidth="1"/>
    <col min="14331" max="14331" width="3.265625" style="59" customWidth="1"/>
    <col min="14332" max="14332" width="8.1328125" style="59" customWidth="1"/>
    <col min="14333" max="14333" width="3.265625" style="59" customWidth="1"/>
    <col min="14334" max="14334" width="9.1328125" style="59" customWidth="1"/>
    <col min="14335" max="14335" width="3.265625" style="59" customWidth="1"/>
    <col min="14336" max="14336" width="8.1328125" style="59"/>
    <col min="14337" max="14337" width="9.1328125" style="59" customWidth="1"/>
    <col min="14338" max="14338" width="30.1328125" style="59" customWidth="1"/>
    <col min="14339" max="14339" width="20.86328125" style="59" customWidth="1"/>
    <col min="14340" max="14340" width="9" style="59" bestFit="1" customWidth="1"/>
    <col min="14341" max="14341" width="20.86328125" style="59" customWidth="1"/>
    <col min="14342" max="14342" width="9" style="59" bestFit="1" customWidth="1"/>
    <col min="14343" max="14343" width="20.86328125" style="59" customWidth="1"/>
    <col min="14344" max="14344" width="9" style="59" bestFit="1" customWidth="1"/>
    <col min="14345" max="14345" width="20.86328125" style="59" customWidth="1"/>
    <col min="14346" max="14346" width="9" style="59" bestFit="1" customWidth="1"/>
    <col min="14347" max="14347" width="20.86328125" style="59" customWidth="1"/>
    <col min="14348" max="14348" width="9" style="59" bestFit="1" customWidth="1"/>
    <col min="14349" max="14584" width="9.1328125" style="59" customWidth="1"/>
    <col min="14585" max="14585" width="24.59765625" style="59" customWidth="1"/>
    <col min="14586" max="14586" width="9.1328125" style="59" customWidth="1"/>
    <col min="14587" max="14587" width="3.265625" style="59" customWidth="1"/>
    <col min="14588" max="14588" width="8.1328125" style="59" customWidth="1"/>
    <col min="14589" max="14589" width="3.265625" style="59" customWidth="1"/>
    <col min="14590" max="14590" width="9.1328125" style="59" customWidth="1"/>
    <col min="14591" max="14591" width="3.265625" style="59" customWidth="1"/>
    <col min="14592" max="14592" width="8.1328125" style="59"/>
    <col min="14593" max="14593" width="9.1328125" style="59" customWidth="1"/>
    <col min="14594" max="14594" width="30.1328125" style="59" customWidth="1"/>
    <col min="14595" max="14595" width="20.86328125" style="59" customWidth="1"/>
    <col min="14596" max="14596" width="9" style="59" bestFit="1" customWidth="1"/>
    <col min="14597" max="14597" width="20.86328125" style="59" customWidth="1"/>
    <col min="14598" max="14598" width="9" style="59" bestFit="1" customWidth="1"/>
    <col min="14599" max="14599" width="20.86328125" style="59" customWidth="1"/>
    <col min="14600" max="14600" width="9" style="59" bestFit="1" customWidth="1"/>
    <col min="14601" max="14601" width="20.86328125" style="59" customWidth="1"/>
    <col min="14602" max="14602" width="9" style="59" bestFit="1" customWidth="1"/>
    <col min="14603" max="14603" width="20.86328125" style="59" customWidth="1"/>
    <col min="14604" max="14604" width="9" style="59" bestFit="1" customWidth="1"/>
    <col min="14605" max="14840" width="9.1328125" style="59" customWidth="1"/>
    <col min="14841" max="14841" width="24.59765625" style="59" customWidth="1"/>
    <col min="14842" max="14842" width="9.1328125" style="59" customWidth="1"/>
    <col min="14843" max="14843" width="3.265625" style="59" customWidth="1"/>
    <col min="14844" max="14844" width="8.1328125" style="59" customWidth="1"/>
    <col min="14845" max="14845" width="3.265625" style="59" customWidth="1"/>
    <col min="14846" max="14846" width="9.1328125" style="59" customWidth="1"/>
    <col min="14847" max="14847" width="3.265625" style="59" customWidth="1"/>
    <col min="14848" max="14848" width="8.1328125" style="59"/>
    <col min="14849" max="14849" width="9.1328125" style="59" customWidth="1"/>
    <col min="14850" max="14850" width="30.1328125" style="59" customWidth="1"/>
    <col min="14851" max="14851" width="20.86328125" style="59" customWidth="1"/>
    <col min="14852" max="14852" width="9" style="59" bestFit="1" customWidth="1"/>
    <col min="14853" max="14853" width="20.86328125" style="59" customWidth="1"/>
    <col min="14854" max="14854" width="9" style="59" bestFit="1" customWidth="1"/>
    <col min="14855" max="14855" width="20.86328125" style="59" customWidth="1"/>
    <col min="14856" max="14856" width="9" style="59" bestFit="1" customWidth="1"/>
    <col min="14857" max="14857" width="20.86328125" style="59" customWidth="1"/>
    <col min="14858" max="14858" width="9" style="59" bestFit="1" customWidth="1"/>
    <col min="14859" max="14859" width="20.86328125" style="59" customWidth="1"/>
    <col min="14860" max="14860" width="9" style="59" bestFit="1" customWidth="1"/>
    <col min="14861" max="15096" width="9.1328125" style="59" customWidth="1"/>
    <col min="15097" max="15097" width="24.59765625" style="59" customWidth="1"/>
    <col min="15098" max="15098" width="9.1328125" style="59" customWidth="1"/>
    <col min="15099" max="15099" width="3.265625" style="59" customWidth="1"/>
    <col min="15100" max="15100" width="8.1328125" style="59" customWidth="1"/>
    <col min="15101" max="15101" width="3.265625" style="59" customWidth="1"/>
    <col min="15102" max="15102" width="9.1328125" style="59" customWidth="1"/>
    <col min="15103" max="15103" width="3.265625" style="59" customWidth="1"/>
    <col min="15104" max="15104" width="8.1328125" style="59"/>
    <col min="15105" max="15105" width="9.1328125" style="59" customWidth="1"/>
    <col min="15106" max="15106" width="30.1328125" style="59" customWidth="1"/>
    <col min="15107" max="15107" width="20.86328125" style="59" customWidth="1"/>
    <col min="15108" max="15108" width="9" style="59" bestFit="1" customWidth="1"/>
    <col min="15109" max="15109" width="20.86328125" style="59" customWidth="1"/>
    <col min="15110" max="15110" width="9" style="59" bestFit="1" customWidth="1"/>
    <col min="15111" max="15111" width="20.86328125" style="59" customWidth="1"/>
    <col min="15112" max="15112" width="9" style="59" bestFit="1" customWidth="1"/>
    <col min="15113" max="15113" width="20.86328125" style="59" customWidth="1"/>
    <col min="15114" max="15114" width="9" style="59" bestFit="1" customWidth="1"/>
    <col min="15115" max="15115" width="20.86328125" style="59" customWidth="1"/>
    <col min="15116" max="15116" width="9" style="59" bestFit="1" customWidth="1"/>
    <col min="15117" max="15352" width="9.1328125" style="59" customWidth="1"/>
    <col min="15353" max="15353" width="24.59765625" style="59" customWidth="1"/>
    <col min="15354" max="15354" width="9.1328125" style="59" customWidth="1"/>
    <col min="15355" max="15355" width="3.265625" style="59" customWidth="1"/>
    <col min="15356" max="15356" width="8.1328125" style="59" customWidth="1"/>
    <col min="15357" max="15357" width="3.265625" style="59" customWidth="1"/>
    <col min="15358" max="15358" width="9.1328125" style="59" customWidth="1"/>
    <col min="15359" max="15359" width="3.265625" style="59" customWidth="1"/>
    <col min="15360" max="15360" width="8.1328125" style="59"/>
    <col min="15361" max="15361" width="9.1328125" style="59" customWidth="1"/>
    <col min="15362" max="15362" width="30.1328125" style="59" customWidth="1"/>
    <col min="15363" max="15363" width="20.86328125" style="59" customWidth="1"/>
    <col min="15364" max="15364" width="9" style="59" bestFit="1" customWidth="1"/>
    <col min="15365" max="15365" width="20.86328125" style="59" customWidth="1"/>
    <col min="15366" max="15366" width="9" style="59" bestFit="1" customWidth="1"/>
    <col min="15367" max="15367" width="20.86328125" style="59" customWidth="1"/>
    <col min="15368" max="15368" width="9" style="59" bestFit="1" customWidth="1"/>
    <col min="15369" max="15369" width="20.86328125" style="59" customWidth="1"/>
    <col min="15370" max="15370" width="9" style="59" bestFit="1" customWidth="1"/>
    <col min="15371" max="15371" width="20.86328125" style="59" customWidth="1"/>
    <col min="15372" max="15372" width="9" style="59" bestFit="1" customWidth="1"/>
    <col min="15373" max="15608" width="9.1328125" style="59" customWidth="1"/>
    <col min="15609" max="15609" width="24.59765625" style="59" customWidth="1"/>
    <col min="15610" max="15610" width="9.1328125" style="59" customWidth="1"/>
    <col min="15611" max="15611" width="3.265625" style="59" customWidth="1"/>
    <col min="15612" max="15612" width="8.1328125" style="59" customWidth="1"/>
    <col min="15613" max="15613" width="3.265625" style="59" customWidth="1"/>
    <col min="15614" max="15614" width="9.1328125" style="59" customWidth="1"/>
    <col min="15615" max="15615" width="3.265625" style="59" customWidth="1"/>
    <col min="15616" max="15616" width="8.1328125" style="59"/>
    <col min="15617" max="15617" width="9.1328125" style="59" customWidth="1"/>
    <col min="15618" max="15618" width="30.1328125" style="59" customWidth="1"/>
    <col min="15619" max="15619" width="20.86328125" style="59" customWidth="1"/>
    <col min="15620" max="15620" width="9" style="59" bestFit="1" customWidth="1"/>
    <col min="15621" max="15621" width="20.86328125" style="59" customWidth="1"/>
    <col min="15622" max="15622" width="9" style="59" bestFit="1" customWidth="1"/>
    <col min="15623" max="15623" width="20.86328125" style="59" customWidth="1"/>
    <col min="15624" max="15624" width="9" style="59" bestFit="1" customWidth="1"/>
    <col min="15625" max="15625" width="20.86328125" style="59" customWidth="1"/>
    <col min="15626" max="15626" width="9" style="59" bestFit="1" customWidth="1"/>
    <col min="15627" max="15627" width="20.86328125" style="59" customWidth="1"/>
    <col min="15628" max="15628" width="9" style="59" bestFit="1" customWidth="1"/>
    <col min="15629" max="15864" width="9.1328125" style="59" customWidth="1"/>
    <col min="15865" max="15865" width="24.59765625" style="59" customWidth="1"/>
    <col min="15866" max="15866" width="9.1328125" style="59" customWidth="1"/>
    <col min="15867" max="15867" width="3.265625" style="59" customWidth="1"/>
    <col min="15868" max="15868" width="8.1328125" style="59" customWidth="1"/>
    <col min="15869" max="15869" width="3.265625" style="59" customWidth="1"/>
    <col min="15870" max="15870" width="9.1328125" style="59" customWidth="1"/>
    <col min="15871" max="15871" width="3.265625" style="59" customWidth="1"/>
    <col min="15872" max="15872" width="8.1328125" style="59"/>
    <col min="15873" max="15873" width="9.1328125" style="59" customWidth="1"/>
    <col min="15874" max="15874" width="30.1328125" style="59" customWidth="1"/>
    <col min="15875" max="15875" width="20.86328125" style="59" customWidth="1"/>
    <col min="15876" max="15876" width="9" style="59" bestFit="1" customWidth="1"/>
    <col min="15877" max="15877" width="20.86328125" style="59" customWidth="1"/>
    <col min="15878" max="15878" width="9" style="59" bestFit="1" customWidth="1"/>
    <col min="15879" max="15879" width="20.86328125" style="59" customWidth="1"/>
    <col min="15880" max="15880" width="9" style="59" bestFit="1" customWidth="1"/>
    <col min="15881" max="15881" width="20.86328125" style="59" customWidth="1"/>
    <col min="15882" max="15882" width="9" style="59" bestFit="1" customWidth="1"/>
    <col min="15883" max="15883" width="20.86328125" style="59" customWidth="1"/>
    <col min="15884" max="15884" width="9" style="59" bestFit="1" customWidth="1"/>
    <col min="15885" max="16120" width="9.1328125" style="59" customWidth="1"/>
    <col min="16121" max="16121" width="24.59765625" style="59" customWidth="1"/>
    <col min="16122" max="16122" width="9.1328125" style="59" customWidth="1"/>
    <col min="16123" max="16123" width="3.265625" style="59" customWidth="1"/>
    <col min="16124" max="16124" width="8.1328125" style="59" customWidth="1"/>
    <col min="16125" max="16125" width="3.265625" style="59" customWidth="1"/>
    <col min="16126" max="16126" width="9.1328125" style="59" customWidth="1"/>
    <col min="16127" max="16127" width="3.265625" style="59" customWidth="1"/>
    <col min="16128" max="16128" width="8.1328125" style="59"/>
    <col min="16129" max="16129" width="9.1328125" style="59" customWidth="1"/>
    <col min="16130" max="16130" width="30.1328125" style="59" customWidth="1"/>
    <col min="16131" max="16131" width="20.86328125" style="59" customWidth="1"/>
    <col min="16132" max="16132" width="9" style="59" bestFit="1" customWidth="1"/>
    <col min="16133" max="16133" width="20.86328125" style="59" customWidth="1"/>
    <col min="16134" max="16134" width="9" style="59" bestFit="1" customWidth="1"/>
    <col min="16135" max="16135" width="20.86328125" style="59" customWidth="1"/>
    <col min="16136" max="16136" width="9" style="59" bestFit="1" customWidth="1"/>
    <col min="16137" max="16137" width="20.86328125" style="59" customWidth="1"/>
    <col min="16138" max="16138" width="9" style="59" bestFit="1" customWidth="1"/>
    <col min="16139" max="16139" width="20.86328125" style="59" customWidth="1"/>
    <col min="16140" max="16140" width="9" style="59" bestFit="1" customWidth="1"/>
    <col min="16141" max="16376" width="9.1328125" style="59" customWidth="1"/>
    <col min="16377" max="16377" width="24.59765625" style="59" customWidth="1"/>
    <col min="16378" max="16378" width="9.1328125" style="59" customWidth="1"/>
    <col min="16379" max="16379" width="3.265625" style="59" customWidth="1"/>
    <col min="16380" max="16380" width="8.1328125" style="59" customWidth="1"/>
    <col min="16381" max="16381" width="3.265625" style="59" customWidth="1"/>
    <col min="16382" max="16382" width="9.1328125" style="59" customWidth="1"/>
    <col min="16383" max="16383" width="3.265625" style="59" customWidth="1"/>
    <col min="16384" max="16384" width="8.1328125" style="59"/>
  </cols>
  <sheetData>
    <row r="1" spans="1:12" s="10" customFormat="1" ht="15.75" x14ac:dyDescent="0.5">
      <c r="A1" s="10" t="s">
        <v>0</v>
      </c>
      <c r="B1" s="11" t="s">
        <v>6</v>
      </c>
      <c r="C1" s="12"/>
      <c r="D1" s="13"/>
      <c r="E1" s="12"/>
      <c r="F1" s="14"/>
      <c r="H1" s="14"/>
      <c r="J1" s="14"/>
      <c r="L1" s="14"/>
    </row>
    <row r="2" spans="1:12" s="10" customFormat="1" x14ac:dyDescent="0.45">
      <c r="B2" s="15" t="s">
        <v>5</v>
      </c>
      <c r="C2" s="16"/>
      <c r="D2" s="13"/>
      <c r="E2" s="67"/>
      <c r="F2" s="67"/>
      <c r="G2" s="67"/>
      <c r="H2" s="17"/>
      <c r="I2" s="18"/>
      <c r="J2" s="17"/>
      <c r="K2" s="18"/>
      <c r="L2" s="14"/>
    </row>
    <row r="3" spans="1:12" s="10" customFormat="1" x14ac:dyDescent="0.45">
      <c r="B3" s="15" t="s">
        <v>26</v>
      </c>
      <c r="C3" s="16"/>
      <c r="D3" s="13"/>
      <c r="E3" s="67"/>
      <c r="F3" s="67"/>
      <c r="G3" s="67"/>
      <c r="H3" s="17"/>
      <c r="I3" s="18"/>
      <c r="J3" s="17"/>
      <c r="K3" s="18"/>
      <c r="L3" s="14"/>
    </row>
    <row r="4" spans="1:12" s="10" customFormat="1" ht="15" x14ac:dyDescent="0.25">
      <c r="D4" s="14"/>
      <c r="F4" s="14"/>
      <c r="H4" s="14"/>
      <c r="J4" s="14"/>
      <c r="L4" s="14"/>
    </row>
    <row r="5" spans="1:12" s="10" customFormat="1" x14ac:dyDescent="0.45">
      <c r="B5" s="19" t="s">
        <v>1</v>
      </c>
      <c r="C5" s="20" t="s">
        <v>11</v>
      </c>
      <c r="D5" s="21" t="s">
        <v>2</v>
      </c>
      <c r="E5" s="20" t="s">
        <v>12</v>
      </c>
      <c r="F5" s="21" t="s">
        <v>2</v>
      </c>
      <c r="G5" s="20" t="s">
        <v>13</v>
      </c>
      <c r="H5" s="21" t="s">
        <v>2</v>
      </c>
      <c r="I5" s="20" t="s">
        <v>14</v>
      </c>
      <c r="J5" s="21" t="s">
        <v>2</v>
      </c>
      <c r="K5" s="20" t="s">
        <v>15</v>
      </c>
      <c r="L5" s="21" t="s">
        <v>2</v>
      </c>
    </row>
    <row r="6" spans="1:12" s="10" customFormat="1" ht="8.25" customHeight="1" x14ac:dyDescent="0.45">
      <c r="B6" s="12"/>
      <c r="C6" s="22"/>
      <c r="D6" s="23"/>
      <c r="E6" s="22"/>
      <c r="F6" s="23"/>
      <c r="G6" s="22"/>
      <c r="H6" s="23"/>
      <c r="I6" s="22"/>
      <c r="J6" s="23"/>
      <c r="K6" s="22"/>
      <c r="L6" s="23"/>
    </row>
    <row r="7" spans="1:12" s="24" customFormat="1" x14ac:dyDescent="0.45">
      <c r="B7" s="25" t="s">
        <v>19</v>
      </c>
      <c r="C7" s="26">
        <f>SUM(C8+C11+C12)</f>
        <v>0</v>
      </c>
      <c r="D7" s="27">
        <v>1</v>
      </c>
      <c r="E7" s="26">
        <f>SUM(E8+E11+E12)</f>
        <v>0</v>
      </c>
      <c r="F7" s="27">
        <v>1</v>
      </c>
      <c r="G7" s="26">
        <f>SUM(G8+G11+G12)</f>
        <v>0</v>
      </c>
      <c r="H7" s="27">
        <v>1</v>
      </c>
      <c r="I7" s="26">
        <f>SUM(I8+I11+I12)</f>
        <v>0</v>
      </c>
      <c r="J7" s="27">
        <v>1</v>
      </c>
      <c r="K7" s="26">
        <f>SUM(K8+K11+K12)</f>
        <v>0</v>
      </c>
      <c r="L7" s="27">
        <v>1</v>
      </c>
    </row>
    <row r="8" spans="1:12" s="10" customFormat="1" x14ac:dyDescent="0.45">
      <c r="B8" s="28" t="s">
        <v>4</v>
      </c>
      <c r="C8" s="29">
        <f>C9*C10</f>
        <v>0</v>
      </c>
      <c r="D8" s="30" t="e">
        <f>C8/C7</f>
        <v>#DIV/0!</v>
      </c>
      <c r="E8" s="29">
        <f>E9*E10</f>
        <v>0</v>
      </c>
      <c r="F8" s="30" t="e">
        <f>E8/E7</f>
        <v>#DIV/0!</v>
      </c>
      <c r="G8" s="29">
        <f>G9*G10</f>
        <v>0</v>
      </c>
      <c r="H8" s="30" t="e">
        <f>G8/G7</f>
        <v>#DIV/0!</v>
      </c>
      <c r="I8" s="29">
        <f>I9*I10</f>
        <v>0</v>
      </c>
      <c r="J8" s="30" t="e">
        <f>I8/I7</f>
        <v>#DIV/0!</v>
      </c>
      <c r="K8" s="29">
        <f>K9*K10</f>
        <v>0</v>
      </c>
      <c r="L8" s="30" t="e">
        <f>K8/K7</f>
        <v>#DIV/0!</v>
      </c>
    </row>
    <row r="9" spans="1:12" s="10" customFormat="1" x14ac:dyDescent="0.45">
      <c r="B9" s="31" t="s">
        <v>7</v>
      </c>
      <c r="C9" s="32"/>
      <c r="D9" s="23"/>
      <c r="E9" s="32"/>
      <c r="F9" s="23"/>
      <c r="G9" s="32"/>
      <c r="H9" s="23"/>
      <c r="I9" s="32"/>
      <c r="J9" s="23"/>
      <c r="K9" s="32"/>
      <c r="L9" s="23"/>
    </row>
    <row r="10" spans="1:12" s="10" customFormat="1" x14ac:dyDescent="0.45">
      <c r="B10" s="31" t="s">
        <v>8</v>
      </c>
      <c r="C10" s="32"/>
      <c r="D10" s="23"/>
      <c r="E10" s="32"/>
      <c r="F10" s="23"/>
      <c r="G10" s="32"/>
      <c r="H10" s="23"/>
      <c r="I10" s="32"/>
      <c r="J10" s="23"/>
      <c r="K10" s="32"/>
      <c r="L10" s="23"/>
    </row>
    <row r="11" spans="1:12" s="10" customFormat="1" ht="45" customHeight="1" x14ac:dyDescent="0.45">
      <c r="B11" s="28" t="s">
        <v>9</v>
      </c>
      <c r="C11" s="33">
        <v>0</v>
      </c>
      <c r="D11" s="30" t="e">
        <f>C11/C7</f>
        <v>#DIV/0!</v>
      </c>
      <c r="E11" s="33">
        <v>0</v>
      </c>
      <c r="F11" s="30" t="e">
        <f>E11/E7</f>
        <v>#DIV/0!</v>
      </c>
      <c r="G11" s="33">
        <v>0</v>
      </c>
      <c r="H11" s="30" t="e">
        <f>G11/G7</f>
        <v>#DIV/0!</v>
      </c>
      <c r="I11" s="33">
        <v>0</v>
      </c>
      <c r="J11" s="30" t="e">
        <f>I11/I7</f>
        <v>#DIV/0!</v>
      </c>
      <c r="K11" s="33">
        <v>0</v>
      </c>
      <c r="L11" s="30" t="e">
        <f>K11/K7</f>
        <v>#DIV/0!</v>
      </c>
    </row>
    <row r="12" spans="1:12" s="10" customFormat="1" ht="43.5" customHeight="1" x14ac:dyDescent="0.45">
      <c r="B12" s="28" t="s">
        <v>10</v>
      </c>
      <c r="C12" s="33">
        <v>0</v>
      </c>
      <c r="D12" s="30" t="e">
        <f>C12/C7</f>
        <v>#DIV/0!</v>
      </c>
      <c r="E12" s="33">
        <v>0</v>
      </c>
      <c r="F12" s="30" t="e">
        <f>E12/E7</f>
        <v>#DIV/0!</v>
      </c>
      <c r="G12" s="33">
        <v>0</v>
      </c>
      <c r="H12" s="30" t="e">
        <f>G12/G7</f>
        <v>#DIV/0!</v>
      </c>
      <c r="I12" s="33">
        <v>0</v>
      </c>
      <c r="J12" s="30" t="e">
        <f>I12/I7</f>
        <v>#DIV/0!</v>
      </c>
      <c r="K12" s="33">
        <v>0</v>
      </c>
      <c r="L12" s="30" t="e">
        <f>K12/K7</f>
        <v>#DIV/0!</v>
      </c>
    </row>
    <row r="13" spans="1:12" s="24" customFormat="1" x14ac:dyDescent="0.45">
      <c r="B13" s="34" t="s">
        <v>20</v>
      </c>
      <c r="C13" s="35">
        <f>C14+C16</f>
        <v>0</v>
      </c>
      <c r="D13" s="36" t="e">
        <f>C13/C7</f>
        <v>#DIV/0!</v>
      </c>
      <c r="E13" s="35">
        <f>E14+E16</f>
        <v>0</v>
      </c>
      <c r="F13" s="36" t="e">
        <f>E13/E7</f>
        <v>#DIV/0!</v>
      </c>
      <c r="G13" s="35">
        <f>G14+G16</f>
        <v>0</v>
      </c>
      <c r="H13" s="36" t="e">
        <f>G13/G7</f>
        <v>#DIV/0!</v>
      </c>
      <c r="I13" s="35">
        <f>I14+I16</f>
        <v>0</v>
      </c>
      <c r="J13" s="36" t="e">
        <f>I13/I7</f>
        <v>#DIV/0!</v>
      </c>
      <c r="K13" s="35">
        <f>K14+K16</f>
        <v>0</v>
      </c>
      <c r="L13" s="36" t="e">
        <f>K13/K7</f>
        <v>#DIV/0!</v>
      </c>
    </row>
    <row r="14" spans="1:12" s="10" customFormat="1" x14ac:dyDescent="0.45">
      <c r="B14" s="37" t="s">
        <v>21</v>
      </c>
      <c r="C14" s="29">
        <v>0</v>
      </c>
      <c r="D14" s="30" t="e">
        <f>C14/C7</f>
        <v>#DIV/0!</v>
      </c>
      <c r="E14" s="29">
        <v>0</v>
      </c>
      <c r="F14" s="30" t="e">
        <f>E14/E7</f>
        <v>#DIV/0!</v>
      </c>
      <c r="G14" s="29">
        <v>0</v>
      </c>
      <c r="H14" s="30" t="e">
        <f>G14/G7</f>
        <v>#DIV/0!</v>
      </c>
      <c r="I14" s="29">
        <v>0</v>
      </c>
      <c r="J14" s="30" t="e">
        <f>I14/I7</f>
        <v>#DIV/0!</v>
      </c>
      <c r="K14" s="29">
        <v>0</v>
      </c>
      <c r="L14" s="30" t="e">
        <f>K14/K7</f>
        <v>#DIV/0!</v>
      </c>
    </row>
    <row r="15" spans="1:12" s="10" customFormat="1" x14ac:dyDescent="0.45">
      <c r="B15" s="31" t="s">
        <v>22</v>
      </c>
      <c r="C15" s="33" t="e">
        <f>C14/C8</f>
        <v>#DIV/0!</v>
      </c>
      <c r="D15" s="30"/>
      <c r="E15" s="33" t="e">
        <f>E14/E8</f>
        <v>#DIV/0!</v>
      </c>
      <c r="F15" s="30"/>
      <c r="G15" s="33" t="e">
        <f>G14/G8</f>
        <v>#DIV/0!</v>
      </c>
      <c r="H15" s="30"/>
      <c r="I15" s="33" t="e">
        <f>I14/I8</f>
        <v>#DIV/0!</v>
      </c>
      <c r="J15" s="30"/>
      <c r="K15" s="33" t="e">
        <f>K14/K8</f>
        <v>#DIV/0!</v>
      </c>
      <c r="L15" s="30"/>
    </row>
    <row r="16" spans="1:12" s="10" customFormat="1" x14ac:dyDescent="0.45">
      <c r="B16" s="38" t="s">
        <v>23</v>
      </c>
      <c r="C16" s="39">
        <v>0</v>
      </c>
      <c r="D16" s="30" t="e">
        <f>C16/C7</f>
        <v>#DIV/0!</v>
      </c>
      <c r="E16" s="39">
        <v>0</v>
      </c>
      <c r="F16" s="30" t="e">
        <f>E16/E7</f>
        <v>#DIV/0!</v>
      </c>
      <c r="G16" s="39">
        <v>0</v>
      </c>
      <c r="H16" s="30" t="e">
        <f>G16/G7</f>
        <v>#DIV/0!</v>
      </c>
      <c r="I16" s="39">
        <v>0</v>
      </c>
      <c r="J16" s="30" t="e">
        <f>I16/I7</f>
        <v>#DIV/0!</v>
      </c>
      <c r="K16" s="39">
        <v>0</v>
      </c>
      <c r="L16" s="30" t="e">
        <f>K16/K7</f>
        <v>#DIV/0!</v>
      </c>
    </row>
    <row r="17" spans="2:12" s="24" customFormat="1" x14ac:dyDescent="0.45">
      <c r="B17" s="40" t="s">
        <v>24</v>
      </c>
      <c r="C17" s="41">
        <f>C7-C13</f>
        <v>0</v>
      </c>
      <c r="D17" s="36" t="e">
        <f>C17/C7</f>
        <v>#DIV/0!</v>
      </c>
      <c r="E17" s="41">
        <f>E7-E13</f>
        <v>0</v>
      </c>
      <c r="F17" s="36" t="e">
        <f>E17/E7</f>
        <v>#DIV/0!</v>
      </c>
      <c r="G17" s="41">
        <f>G7-G13</f>
        <v>0</v>
      </c>
      <c r="H17" s="36" t="e">
        <f>G17/G7</f>
        <v>#DIV/0!</v>
      </c>
      <c r="I17" s="41">
        <f>I7-I13</f>
        <v>0</v>
      </c>
      <c r="J17" s="36" t="e">
        <f>I17/I7</f>
        <v>#DIV/0!</v>
      </c>
      <c r="K17" s="41">
        <f>K7-K13</f>
        <v>0</v>
      </c>
      <c r="L17" s="36" t="e">
        <f>K17/K7</f>
        <v>#DIV/0!</v>
      </c>
    </row>
    <row r="18" spans="2:12" s="10" customFormat="1" ht="9" customHeight="1" x14ac:dyDescent="0.45">
      <c r="B18" s="28"/>
      <c r="C18" s="42"/>
      <c r="D18" s="30"/>
      <c r="E18" s="42"/>
      <c r="F18" s="30"/>
      <c r="G18" s="42"/>
      <c r="H18" s="30"/>
      <c r="I18" s="42"/>
      <c r="J18" s="30"/>
      <c r="K18" s="42"/>
      <c r="L18" s="30"/>
    </row>
    <row r="19" spans="2:12" s="24" customFormat="1" ht="79.5" customHeight="1" x14ac:dyDescent="0.45">
      <c r="B19" s="34" t="s">
        <v>25</v>
      </c>
      <c r="C19" s="26">
        <f>SUM(C20:C28)</f>
        <v>0</v>
      </c>
      <c r="D19" s="43" t="e">
        <f>C19/C7</f>
        <v>#DIV/0!</v>
      </c>
      <c r="E19" s="26">
        <f>SUM(E20:E28)</f>
        <v>0</v>
      </c>
      <c r="F19" s="43" t="e">
        <f>E19/E7</f>
        <v>#DIV/0!</v>
      </c>
      <c r="G19" s="26">
        <f>SUM(G20:G28)</f>
        <v>0</v>
      </c>
      <c r="H19" s="43" t="e">
        <f>G19/G7</f>
        <v>#DIV/0!</v>
      </c>
      <c r="I19" s="26">
        <f>SUM(I20:I28)</f>
        <v>0</v>
      </c>
      <c r="J19" s="43" t="e">
        <f>I19/I7</f>
        <v>#DIV/0!</v>
      </c>
      <c r="K19" s="26">
        <f>SUM(K20:K28)</f>
        <v>0</v>
      </c>
      <c r="L19" s="43" t="e">
        <f>K19/K7</f>
        <v>#DIV/0!</v>
      </c>
    </row>
    <row r="20" spans="2:12" s="10" customFormat="1" x14ac:dyDescent="0.45">
      <c r="B20" s="28" t="s">
        <v>27</v>
      </c>
      <c r="C20" s="33">
        <v>0</v>
      </c>
      <c r="D20" s="23" t="e">
        <f>C20/C$19</f>
        <v>#DIV/0!</v>
      </c>
      <c r="E20" s="33">
        <v>0</v>
      </c>
      <c r="F20" s="23" t="e">
        <f>E20/E$19</f>
        <v>#DIV/0!</v>
      </c>
      <c r="G20" s="33">
        <v>0</v>
      </c>
      <c r="H20" s="23" t="e">
        <f>G20/G$19</f>
        <v>#DIV/0!</v>
      </c>
      <c r="I20" s="33">
        <v>0</v>
      </c>
      <c r="J20" s="23" t="e">
        <f>I20/I$19</f>
        <v>#DIV/0!</v>
      </c>
      <c r="K20" s="33">
        <v>0</v>
      </c>
      <c r="L20" s="23" t="e">
        <f>K20/K$19</f>
        <v>#DIV/0!</v>
      </c>
    </row>
    <row r="21" spans="2:12" s="10" customFormat="1" x14ac:dyDescent="0.45">
      <c r="B21" s="28" t="s">
        <v>28</v>
      </c>
      <c r="C21" s="32">
        <v>0</v>
      </c>
      <c r="D21" s="23" t="e">
        <f t="shared" ref="D21:F28" si="0">C21/C$19</f>
        <v>#DIV/0!</v>
      </c>
      <c r="E21" s="32">
        <v>0</v>
      </c>
      <c r="F21" s="23" t="e">
        <f t="shared" si="0"/>
        <v>#DIV/0!</v>
      </c>
      <c r="G21" s="32">
        <v>0</v>
      </c>
      <c r="H21" s="23" t="e">
        <f t="shared" ref="H21" si="1">G21/G$19</f>
        <v>#DIV/0!</v>
      </c>
      <c r="I21" s="32">
        <v>0</v>
      </c>
      <c r="J21" s="23" t="e">
        <f t="shared" ref="J21" si="2">I21/I$19</f>
        <v>#DIV/0!</v>
      </c>
      <c r="K21" s="32">
        <v>0</v>
      </c>
      <c r="L21" s="23" t="e">
        <f t="shared" ref="L21" si="3">K21/K$19</f>
        <v>#DIV/0!</v>
      </c>
    </row>
    <row r="22" spans="2:12" s="10" customFormat="1" ht="28.5" customHeight="1" x14ac:dyDescent="0.45">
      <c r="B22" s="28" t="s">
        <v>29</v>
      </c>
      <c r="C22" s="32">
        <v>0</v>
      </c>
      <c r="D22" s="23" t="e">
        <f t="shared" si="0"/>
        <v>#DIV/0!</v>
      </c>
      <c r="E22" s="32">
        <v>0</v>
      </c>
      <c r="F22" s="23" t="e">
        <f t="shared" si="0"/>
        <v>#DIV/0!</v>
      </c>
      <c r="G22" s="32">
        <v>0</v>
      </c>
      <c r="H22" s="23" t="e">
        <f t="shared" ref="H22" si="4">G22/G$19</f>
        <v>#DIV/0!</v>
      </c>
      <c r="I22" s="32">
        <v>0</v>
      </c>
      <c r="J22" s="23" t="e">
        <f t="shared" ref="J22" si="5">I22/I$19</f>
        <v>#DIV/0!</v>
      </c>
      <c r="K22" s="32">
        <v>0</v>
      </c>
      <c r="L22" s="23" t="e">
        <f t="shared" ref="L22" si="6">K22/K$19</f>
        <v>#DIV/0!</v>
      </c>
    </row>
    <row r="23" spans="2:12" s="10" customFormat="1" x14ac:dyDescent="0.45">
      <c r="B23" s="28" t="s">
        <v>30</v>
      </c>
      <c r="C23" s="32">
        <v>0</v>
      </c>
      <c r="D23" s="23" t="e">
        <f t="shared" si="0"/>
        <v>#DIV/0!</v>
      </c>
      <c r="E23" s="32">
        <v>0</v>
      </c>
      <c r="F23" s="23" t="e">
        <f t="shared" si="0"/>
        <v>#DIV/0!</v>
      </c>
      <c r="G23" s="32">
        <v>0</v>
      </c>
      <c r="H23" s="23" t="e">
        <f t="shared" ref="H23" si="7">G23/G$19</f>
        <v>#DIV/0!</v>
      </c>
      <c r="I23" s="32">
        <v>0</v>
      </c>
      <c r="J23" s="23" t="e">
        <f t="shared" ref="J23" si="8">I23/I$19</f>
        <v>#DIV/0!</v>
      </c>
      <c r="K23" s="32">
        <v>0</v>
      </c>
      <c r="L23" s="23" t="e">
        <f t="shared" ref="L23" si="9">K23/K$19</f>
        <v>#DIV/0!</v>
      </c>
    </row>
    <row r="24" spans="2:12" s="10" customFormat="1" x14ac:dyDescent="0.45">
      <c r="B24" s="28" t="s">
        <v>31</v>
      </c>
      <c r="C24" s="32">
        <v>0</v>
      </c>
      <c r="D24" s="23" t="e">
        <f t="shared" si="0"/>
        <v>#DIV/0!</v>
      </c>
      <c r="E24" s="32">
        <v>0</v>
      </c>
      <c r="F24" s="23" t="e">
        <f t="shared" si="0"/>
        <v>#DIV/0!</v>
      </c>
      <c r="G24" s="32">
        <v>0</v>
      </c>
      <c r="H24" s="23" t="e">
        <f t="shared" ref="H24" si="10">G24/G$19</f>
        <v>#DIV/0!</v>
      </c>
      <c r="I24" s="32">
        <v>0</v>
      </c>
      <c r="J24" s="23" t="e">
        <f t="shared" ref="J24" si="11">I24/I$19</f>
        <v>#DIV/0!</v>
      </c>
      <c r="K24" s="32">
        <v>0</v>
      </c>
      <c r="L24" s="23" t="e">
        <f t="shared" ref="L24" si="12">K24/K$19</f>
        <v>#DIV/0!</v>
      </c>
    </row>
    <row r="25" spans="2:12" s="10" customFormat="1" x14ac:dyDescent="0.45">
      <c r="B25" s="28" t="s">
        <v>32</v>
      </c>
      <c r="C25" s="32">
        <v>0</v>
      </c>
      <c r="D25" s="23" t="e">
        <f t="shared" si="0"/>
        <v>#DIV/0!</v>
      </c>
      <c r="E25" s="32">
        <v>0</v>
      </c>
      <c r="F25" s="23" t="e">
        <f t="shared" si="0"/>
        <v>#DIV/0!</v>
      </c>
      <c r="G25" s="32">
        <v>0</v>
      </c>
      <c r="H25" s="23" t="e">
        <f t="shared" ref="H25" si="13">G25/G$19</f>
        <v>#DIV/0!</v>
      </c>
      <c r="I25" s="32">
        <v>0</v>
      </c>
      <c r="J25" s="23" t="e">
        <f t="shared" ref="J25" si="14">I25/I$19</f>
        <v>#DIV/0!</v>
      </c>
      <c r="K25" s="32">
        <v>0</v>
      </c>
      <c r="L25" s="23" t="e">
        <f t="shared" ref="L25" si="15">K25/K$19</f>
        <v>#DIV/0!</v>
      </c>
    </row>
    <row r="26" spans="2:12" s="10" customFormat="1" x14ac:dyDescent="0.45">
      <c r="B26" s="44" t="s">
        <v>33</v>
      </c>
      <c r="C26" s="32">
        <v>0</v>
      </c>
      <c r="D26" s="23" t="e">
        <f t="shared" si="0"/>
        <v>#DIV/0!</v>
      </c>
      <c r="E26" s="32">
        <v>0</v>
      </c>
      <c r="F26" s="23" t="e">
        <f t="shared" si="0"/>
        <v>#DIV/0!</v>
      </c>
      <c r="G26" s="32">
        <v>0</v>
      </c>
      <c r="H26" s="23" t="e">
        <f t="shared" ref="H26" si="16">G26/G$19</f>
        <v>#DIV/0!</v>
      </c>
      <c r="I26" s="32">
        <v>0</v>
      </c>
      <c r="J26" s="23" t="e">
        <f t="shared" ref="J26" si="17">I26/I$19</f>
        <v>#DIV/0!</v>
      </c>
      <c r="K26" s="32">
        <v>0</v>
      </c>
      <c r="L26" s="23" t="e">
        <f t="shared" ref="L26" si="18">K26/K$19</f>
        <v>#DIV/0!</v>
      </c>
    </row>
    <row r="27" spans="2:12" s="10" customFormat="1" x14ac:dyDescent="0.45">
      <c r="B27" s="44" t="s">
        <v>33</v>
      </c>
      <c r="C27" s="32">
        <v>0</v>
      </c>
      <c r="D27" s="23" t="e">
        <f t="shared" si="0"/>
        <v>#DIV/0!</v>
      </c>
      <c r="E27" s="32">
        <v>0</v>
      </c>
      <c r="F27" s="23" t="e">
        <f t="shared" si="0"/>
        <v>#DIV/0!</v>
      </c>
      <c r="G27" s="32">
        <v>0</v>
      </c>
      <c r="H27" s="23" t="e">
        <f t="shared" ref="H27" si="19">G27/G$19</f>
        <v>#DIV/0!</v>
      </c>
      <c r="I27" s="32">
        <v>0</v>
      </c>
      <c r="J27" s="23" t="e">
        <f t="shared" ref="J27" si="20">I27/I$19</f>
        <v>#DIV/0!</v>
      </c>
      <c r="K27" s="32">
        <v>0</v>
      </c>
      <c r="L27" s="23" t="e">
        <f t="shared" ref="L27" si="21">K27/K$19</f>
        <v>#DIV/0!</v>
      </c>
    </row>
    <row r="28" spans="2:12" s="10" customFormat="1" x14ac:dyDescent="0.45">
      <c r="B28" s="44" t="s">
        <v>33</v>
      </c>
      <c r="C28" s="32">
        <v>0</v>
      </c>
      <c r="D28" s="23" t="e">
        <f t="shared" si="0"/>
        <v>#DIV/0!</v>
      </c>
      <c r="E28" s="32">
        <v>0</v>
      </c>
      <c r="F28" s="23" t="e">
        <f t="shared" si="0"/>
        <v>#DIV/0!</v>
      </c>
      <c r="G28" s="32">
        <v>0</v>
      </c>
      <c r="H28" s="23" t="e">
        <f t="shared" ref="H28" si="22">G28/G$19</f>
        <v>#DIV/0!</v>
      </c>
      <c r="I28" s="32">
        <v>0</v>
      </c>
      <c r="J28" s="23" t="e">
        <f t="shared" ref="J28" si="23">I28/I$19</f>
        <v>#DIV/0!</v>
      </c>
      <c r="K28" s="32">
        <v>0</v>
      </c>
      <c r="L28" s="23" t="e">
        <f t="shared" ref="L28" si="24">K28/K$19</f>
        <v>#DIV/0!</v>
      </c>
    </row>
    <row r="29" spans="2:12" s="24" customFormat="1" x14ac:dyDescent="0.45">
      <c r="B29" s="34" t="s">
        <v>34</v>
      </c>
      <c r="C29" s="26">
        <f>SUM(C30:C42)</f>
        <v>0</v>
      </c>
      <c r="D29" s="43" t="e">
        <f>C29/C7</f>
        <v>#DIV/0!</v>
      </c>
      <c r="E29" s="26">
        <f>SUM(E30:E42)</f>
        <v>0</v>
      </c>
      <c r="F29" s="43" t="e">
        <f>E29/E7</f>
        <v>#DIV/0!</v>
      </c>
      <c r="G29" s="26">
        <f>SUM(G30:G42)</f>
        <v>0</v>
      </c>
      <c r="H29" s="43" t="e">
        <f>G29/G7</f>
        <v>#DIV/0!</v>
      </c>
      <c r="I29" s="26">
        <f>SUM(I30:I42)</f>
        <v>0</v>
      </c>
      <c r="J29" s="43" t="e">
        <f>I29/I7</f>
        <v>#DIV/0!</v>
      </c>
      <c r="K29" s="26">
        <f>SUM(K30:K42)</f>
        <v>0</v>
      </c>
      <c r="L29" s="43" t="e">
        <f>K29/K7</f>
        <v>#DIV/0!</v>
      </c>
    </row>
    <row r="30" spans="2:12" s="10" customFormat="1" x14ac:dyDescent="0.45">
      <c r="B30" s="28" t="s">
        <v>27</v>
      </c>
      <c r="C30" s="32">
        <v>0</v>
      </c>
      <c r="D30" s="23" t="e">
        <f>C30/C$43</f>
        <v>#DIV/0!</v>
      </c>
      <c r="E30" s="32">
        <v>0</v>
      </c>
      <c r="F30" s="23" t="e">
        <f>E30/E$43</f>
        <v>#DIV/0!</v>
      </c>
      <c r="G30" s="32">
        <v>0</v>
      </c>
      <c r="H30" s="23" t="e">
        <f>G30/G$43</f>
        <v>#DIV/0!</v>
      </c>
      <c r="I30" s="32">
        <v>0</v>
      </c>
      <c r="J30" s="23" t="e">
        <f>I30/I$43</f>
        <v>#DIV/0!</v>
      </c>
      <c r="K30" s="32">
        <v>0</v>
      </c>
      <c r="L30" s="23" t="e">
        <f>K30/K$43</f>
        <v>#DIV/0!</v>
      </c>
    </row>
    <row r="31" spans="2:12" s="10" customFormat="1" x14ac:dyDescent="0.45">
      <c r="B31" s="28" t="s">
        <v>35</v>
      </c>
      <c r="C31" s="32">
        <v>0</v>
      </c>
      <c r="D31" s="23" t="e">
        <f t="shared" ref="D31:F42" si="25">C31/C$43</f>
        <v>#DIV/0!</v>
      </c>
      <c r="E31" s="32">
        <v>0</v>
      </c>
      <c r="F31" s="23" t="e">
        <f t="shared" si="25"/>
        <v>#DIV/0!</v>
      </c>
      <c r="G31" s="32">
        <v>0</v>
      </c>
      <c r="H31" s="23" t="e">
        <f t="shared" ref="H31" si="26">G31/G$43</f>
        <v>#DIV/0!</v>
      </c>
      <c r="I31" s="32">
        <v>0</v>
      </c>
      <c r="J31" s="23" t="e">
        <f t="shared" ref="J31" si="27">I31/I$43</f>
        <v>#DIV/0!</v>
      </c>
      <c r="K31" s="32">
        <v>0</v>
      </c>
      <c r="L31" s="23" t="e">
        <f t="shared" ref="L31" si="28">K31/K$43</f>
        <v>#DIV/0!</v>
      </c>
    </row>
    <row r="32" spans="2:12" s="10" customFormat="1" x14ac:dyDescent="0.45">
      <c r="B32" s="45" t="s">
        <v>36</v>
      </c>
      <c r="C32" s="32">
        <v>0</v>
      </c>
      <c r="D32" s="23" t="e">
        <f>C32/C$43</f>
        <v>#DIV/0!</v>
      </c>
      <c r="E32" s="32">
        <v>0</v>
      </c>
      <c r="F32" s="23" t="e">
        <f>E32/E$43</f>
        <v>#DIV/0!</v>
      </c>
      <c r="G32" s="32">
        <v>0</v>
      </c>
      <c r="H32" s="23" t="e">
        <f>G32/G$43</f>
        <v>#DIV/0!</v>
      </c>
      <c r="I32" s="32">
        <v>0</v>
      </c>
      <c r="J32" s="23" t="e">
        <f>I32/I$43</f>
        <v>#DIV/0!</v>
      </c>
      <c r="K32" s="32">
        <v>0</v>
      </c>
      <c r="L32" s="23" t="e">
        <f>K32/K$43</f>
        <v>#DIV/0!</v>
      </c>
    </row>
    <row r="33" spans="2:12" s="10" customFormat="1" ht="15.75" customHeight="1" x14ac:dyDescent="0.45">
      <c r="B33" s="28" t="s">
        <v>37</v>
      </c>
      <c r="C33" s="32">
        <v>0</v>
      </c>
      <c r="D33" s="23" t="e">
        <f t="shared" si="25"/>
        <v>#DIV/0!</v>
      </c>
      <c r="E33" s="32">
        <v>0</v>
      </c>
      <c r="F33" s="23" t="e">
        <f t="shared" si="25"/>
        <v>#DIV/0!</v>
      </c>
      <c r="G33" s="32">
        <v>0</v>
      </c>
      <c r="H33" s="23" t="e">
        <f t="shared" ref="H33" si="29">G33/G$43</f>
        <v>#DIV/0!</v>
      </c>
      <c r="I33" s="32">
        <v>0</v>
      </c>
      <c r="J33" s="23" t="e">
        <f t="shared" ref="J33" si="30">I33/I$43</f>
        <v>#DIV/0!</v>
      </c>
      <c r="K33" s="32">
        <v>0</v>
      </c>
      <c r="L33" s="23" t="e">
        <f t="shared" ref="L33" si="31">K33/K$43</f>
        <v>#DIV/0!</v>
      </c>
    </row>
    <row r="34" spans="2:12" s="10" customFormat="1" x14ac:dyDescent="0.45">
      <c r="B34" s="37" t="s">
        <v>38</v>
      </c>
      <c r="C34" s="32">
        <v>0</v>
      </c>
      <c r="D34" s="23" t="e">
        <f t="shared" si="25"/>
        <v>#DIV/0!</v>
      </c>
      <c r="E34" s="32">
        <v>0</v>
      </c>
      <c r="F34" s="23" t="e">
        <f t="shared" si="25"/>
        <v>#DIV/0!</v>
      </c>
      <c r="G34" s="32">
        <v>0</v>
      </c>
      <c r="H34" s="23" t="e">
        <f t="shared" ref="H34" si="32">G34/G$43</f>
        <v>#DIV/0!</v>
      </c>
      <c r="I34" s="32">
        <v>0</v>
      </c>
      <c r="J34" s="23" t="e">
        <f t="shared" ref="J34" si="33">I34/I$43</f>
        <v>#DIV/0!</v>
      </c>
      <c r="K34" s="32">
        <v>0</v>
      </c>
      <c r="L34" s="23" t="e">
        <f t="shared" ref="L34" si="34">K34/K$43</f>
        <v>#DIV/0!</v>
      </c>
    </row>
    <row r="35" spans="2:12" s="10" customFormat="1" x14ac:dyDescent="0.45">
      <c r="B35" s="28" t="s">
        <v>39</v>
      </c>
      <c r="C35" s="32">
        <v>0</v>
      </c>
      <c r="D35" s="23" t="e">
        <f t="shared" si="25"/>
        <v>#DIV/0!</v>
      </c>
      <c r="E35" s="32">
        <v>0</v>
      </c>
      <c r="F35" s="23" t="e">
        <f t="shared" si="25"/>
        <v>#DIV/0!</v>
      </c>
      <c r="G35" s="32">
        <v>0</v>
      </c>
      <c r="H35" s="23" t="e">
        <f t="shared" ref="H35" si="35">G35/G$43</f>
        <v>#DIV/0!</v>
      </c>
      <c r="I35" s="32">
        <v>0</v>
      </c>
      <c r="J35" s="23" t="e">
        <f t="shared" ref="J35" si="36">I35/I$43</f>
        <v>#DIV/0!</v>
      </c>
      <c r="K35" s="32">
        <v>0</v>
      </c>
      <c r="L35" s="23" t="e">
        <f t="shared" ref="L35" si="37">K35/K$43</f>
        <v>#DIV/0!</v>
      </c>
    </row>
    <row r="36" spans="2:12" s="10" customFormat="1" x14ac:dyDescent="0.45">
      <c r="B36" s="28" t="s">
        <v>40</v>
      </c>
      <c r="C36" s="32">
        <v>0</v>
      </c>
      <c r="D36" s="23" t="e">
        <f t="shared" si="25"/>
        <v>#DIV/0!</v>
      </c>
      <c r="E36" s="32">
        <v>0</v>
      </c>
      <c r="F36" s="23" t="e">
        <f t="shared" si="25"/>
        <v>#DIV/0!</v>
      </c>
      <c r="G36" s="32">
        <v>0</v>
      </c>
      <c r="H36" s="23" t="e">
        <f t="shared" ref="H36" si="38">G36/G$43</f>
        <v>#DIV/0!</v>
      </c>
      <c r="I36" s="32">
        <v>0</v>
      </c>
      <c r="J36" s="23" t="e">
        <f t="shared" ref="J36" si="39">I36/I$43</f>
        <v>#DIV/0!</v>
      </c>
      <c r="K36" s="32">
        <v>0</v>
      </c>
      <c r="L36" s="23" t="e">
        <f t="shared" ref="L36" si="40">K36/K$43</f>
        <v>#DIV/0!</v>
      </c>
    </row>
    <row r="37" spans="2:12" s="10" customFormat="1" x14ac:dyDescent="0.45">
      <c r="B37" s="28" t="s">
        <v>41</v>
      </c>
      <c r="C37" s="32">
        <v>0</v>
      </c>
      <c r="D37" s="23" t="e">
        <f t="shared" si="25"/>
        <v>#DIV/0!</v>
      </c>
      <c r="E37" s="32">
        <v>0</v>
      </c>
      <c r="F37" s="23" t="e">
        <f t="shared" si="25"/>
        <v>#DIV/0!</v>
      </c>
      <c r="G37" s="32">
        <v>0</v>
      </c>
      <c r="H37" s="23" t="e">
        <f t="shared" ref="H37" si="41">G37/G$43</f>
        <v>#DIV/0!</v>
      </c>
      <c r="I37" s="32">
        <v>0</v>
      </c>
      <c r="J37" s="23" t="e">
        <f t="shared" ref="J37" si="42">I37/I$43</f>
        <v>#DIV/0!</v>
      </c>
      <c r="K37" s="32">
        <v>0</v>
      </c>
      <c r="L37" s="23" t="e">
        <f t="shared" ref="L37" si="43">K37/K$43</f>
        <v>#DIV/0!</v>
      </c>
    </row>
    <row r="38" spans="2:12" s="10" customFormat="1" x14ac:dyDescent="0.45">
      <c r="B38" s="28" t="s">
        <v>42</v>
      </c>
      <c r="C38" s="32">
        <v>0</v>
      </c>
      <c r="D38" s="23" t="e">
        <f t="shared" si="25"/>
        <v>#DIV/0!</v>
      </c>
      <c r="E38" s="32">
        <v>0</v>
      </c>
      <c r="F38" s="23" t="e">
        <f t="shared" si="25"/>
        <v>#DIV/0!</v>
      </c>
      <c r="G38" s="32">
        <v>0</v>
      </c>
      <c r="H38" s="23" t="e">
        <f t="shared" ref="H38" si="44">G38/G$43</f>
        <v>#DIV/0!</v>
      </c>
      <c r="I38" s="32">
        <v>0</v>
      </c>
      <c r="J38" s="23" t="e">
        <f t="shared" ref="J38" si="45">I38/I$43</f>
        <v>#DIV/0!</v>
      </c>
      <c r="K38" s="32">
        <v>0</v>
      </c>
      <c r="L38" s="23" t="e">
        <f t="shared" ref="L38" si="46">K38/K$43</f>
        <v>#DIV/0!</v>
      </c>
    </row>
    <row r="39" spans="2:12" s="10" customFormat="1" x14ac:dyDescent="0.45">
      <c r="B39" s="28" t="s">
        <v>43</v>
      </c>
      <c r="C39" s="32">
        <v>0</v>
      </c>
      <c r="D39" s="23" t="e">
        <f t="shared" si="25"/>
        <v>#DIV/0!</v>
      </c>
      <c r="E39" s="32">
        <v>0</v>
      </c>
      <c r="F39" s="23" t="e">
        <f t="shared" si="25"/>
        <v>#DIV/0!</v>
      </c>
      <c r="G39" s="32">
        <v>0</v>
      </c>
      <c r="H39" s="23" t="e">
        <f t="shared" ref="H39" si="47">G39/G$43</f>
        <v>#DIV/0!</v>
      </c>
      <c r="I39" s="32">
        <v>0</v>
      </c>
      <c r="J39" s="23" t="e">
        <f t="shared" ref="J39" si="48">I39/I$43</f>
        <v>#DIV/0!</v>
      </c>
      <c r="K39" s="32">
        <v>0</v>
      </c>
      <c r="L39" s="23" t="e">
        <f t="shared" ref="L39" si="49">K39/K$43</f>
        <v>#DIV/0!</v>
      </c>
    </row>
    <row r="40" spans="2:12" s="10" customFormat="1" x14ac:dyDescent="0.45">
      <c r="B40" s="45" t="s">
        <v>44</v>
      </c>
      <c r="C40" s="32">
        <v>0</v>
      </c>
      <c r="D40" s="23" t="e">
        <f t="shared" si="25"/>
        <v>#DIV/0!</v>
      </c>
      <c r="E40" s="32">
        <v>0</v>
      </c>
      <c r="F40" s="23" t="e">
        <f t="shared" si="25"/>
        <v>#DIV/0!</v>
      </c>
      <c r="G40" s="32">
        <v>0</v>
      </c>
      <c r="H40" s="23" t="e">
        <f t="shared" ref="H40" si="50">G40/G$43</f>
        <v>#DIV/0!</v>
      </c>
      <c r="I40" s="32">
        <v>0</v>
      </c>
      <c r="J40" s="23" t="e">
        <f t="shared" ref="J40" si="51">I40/I$43</f>
        <v>#DIV/0!</v>
      </c>
      <c r="K40" s="32">
        <v>0</v>
      </c>
      <c r="L40" s="23" t="e">
        <f t="shared" ref="L40" si="52">K40/K$43</f>
        <v>#DIV/0!</v>
      </c>
    </row>
    <row r="41" spans="2:12" s="10" customFormat="1" x14ac:dyDescent="0.45">
      <c r="B41" s="44" t="s">
        <v>33</v>
      </c>
      <c r="C41" s="32">
        <v>0</v>
      </c>
      <c r="D41" s="23" t="e">
        <f t="shared" si="25"/>
        <v>#DIV/0!</v>
      </c>
      <c r="E41" s="32">
        <v>0</v>
      </c>
      <c r="F41" s="23" t="e">
        <f t="shared" si="25"/>
        <v>#DIV/0!</v>
      </c>
      <c r="G41" s="32">
        <v>0</v>
      </c>
      <c r="H41" s="23" t="e">
        <f t="shared" ref="H41" si="53">G41/G$43</f>
        <v>#DIV/0!</v>
      </c>
      <c r="I41" s="32">
        <v>0</v>
      </c>
      <c r="J41" s="23" t="e">
        <f t="shared" ref="J41" si="54">I41/I$43</f>
        <v>#DIV/0!</v>
      </c>
      <c r="K41" s="32">
        <v>0</v>
      </c>
      <c r="L41" s="23" t="e">
        <f t="shared" ref="L41" si="55">K41/K$43</f>
        <v>#DIV/0!</v>
      </c>
    </row>
    <row r="42" spans="2:12" s="10" customFormat="1" x14ac:dyDescent="0.45">
      <c r="B42" s="44" t="s">
        <v>45</v>
      </c>
      <c r="C42" s="32">
        <v>0</v>
      </c>
      <c r="D42" s="23" t="e">
        <f t="shared" si="25"/>
        <v>#DIV/0!</v>
      </c>
      <c r="E42" s="32">
        <v>0</v>
      </c>
      <c r="F42" s="23" t="e">
        <f t="shared" si="25"/>
        <v>#DIV/0!</v>
      </c>
      <c r="G42" s="32">
        <v>0</v>
      </c>
      <c r="H42" s="23" t="e">
        <f t="shared" ref="H42" si="56">G42/G$43</f>
        <v>#DIV/0!</v>
      </c>
      <c r="I42" s="32">
        <v>0</v>
      </c>
      <c r="J42" s="23" t="e">
        <f t="shared" ref="J42" si="57">I42/I$43</f>
        <v>#DIV/0!</v>
      </c>
      <c r="K42" s="32">
        <v>0</v>
      </c>
      <c r="L42" s="23" t="e">
        <f t="shared" ref="L42" si="58">K42/K$43</f>
        <v>#DIV/0!</v>
      </c>
    </row>
    <row r="43" spans="2:12" s="46" customFormat="1" x14ac:dyDescent="0.45">
      <c r="B43" s="40" t="s">
        <v>46</v>
      </c>
      <c r="C43" s="41">
        <f>C29+C19</f>
        <v>0</v>
      </c>
      <c r="D43" s="43" t="e">
        <f>C43/C7</f>
        <v>#DIV/0!</v>
      </c>
      <c r="E43" s="41">
        <f>E29+E19</f>
        <v>0</v>
      </c>
      <c r="F43" s="43" t="e">
        <f>E43/E7</f>
        <v>#DIV/0!</v>
      </c>
      <c r="G43" s="41">
        <f>G29+G19</f>
        <v>0</v>
      </c>
      <c r="H43" s="43" t="e">
        <f>G43/G7</f>
        <v>#DIV/0!</v>
      </c>
      <c r="I43" s="41">
        <f>I29+I19</f>
        <v>0</v>
      </c>
      <c r="J43" s="43" t="e">
        <f>I43/I7</f>
        <v>#DIV/0!</v>
      </c>
      <c r="K43" s="41">
        <f>K29+K19</f>
        <v>0</v>
      </c>
      <c r="L43" s="43" t="e">
        <f>K43/K7</f>
        <v>#DIV/0!</v>
      </c>
    </row>
    <row r="44" spans="2:12" s="49" customFormat="1" x14ac:dyDescent="0.45">
      <c r="B44" s="37"/>
      <c r="C44" s="47"/>
      <c r="D44" s="48"/>
      <c r="E44" s="47"/>
      <c r="F44" s="48"/>
      <c r="G44" s="47"/>
      <c r="H44" s="48"/>
      <c r="I44" s="47"/>
      <c r="J44" s="48"/>
      <c r="K44" s="47"/>
      <c r="L44" s="48"/>
    </row>
    <row r="45" spans="2:12" s="10" customFormat="1" x14ac:dyDescent="0.45">
      <c r="B45" s="28" t="s">
        <v>47</v>
      </c>
      <c r="C45" s="29">
        <f>C17-C43</f>
        <v>0</v>
      </c>
      <c r="D45" s="48"/>
      <c r="E45" s="29">
        <f>E17-E43</f>
        <v>0</v>
      </c>
      <c r="F45" s="48"/>
      <c r="G45" s="29">
        <f>G17-G43</f>
        <v>0</v>
      </c>
      <c r="H45" s="48"/>
      <c r="I45" s="29">
        <f>I17-I43</f>
        <v>0</v>
      </c>
      <c r="J45" s="48"/>
      <c r="K45" s="29">
        <f>K17-K43</f>
        <v>0</v>
      </c>
      <c r="L45" s="48"/>
    </row>
    <row r="46" spans="2:12" s="10" customFormat="1" x14ac:dyDescent="0.45">
      <c r="B46" s="28" t="s">
        <v>48</v>
      </c>
      <c r="C46" s="50">
        <v>0</v>
      </c>
      <c r="D46" s="48"/>
      <c r="E46" s="47">
        <v>0</v>
      </c>
      <c r="F46" s="48"/>
      <c r="G46" s="47">
        <v>0</v>
      </c>
      <c r="H46" s="48"/>
      <c r="I46" s="47">
        <v>0</v>
      </c>
      <c r="J46" s="48"/>
      <c r="K46" s="47">
        <v>0</v>
      </c>
      <c r="L46" s="48"/>
    </row>
    <row r="47" spans="2:12" s="10" customFormat="1" x14ac:dyDescent="0.45">
      <c r="B47" s="51" t="s">
        <v>50</v>
      </c>
      <c r="C47" s="50">
        <f>(C45-C46)*15%</f>
        <v>0</v>
      </c>
      <c r="D47" s="52"/>
      <c r="E47" s="53">
        <f>(E45-E46)*15%</f>
        <v>0</v>
      </c>
      <c r="F47" s="52"/>
      <c r="G47" s="53">
        <f>(G45-G46)*15%</f>
        <v>0</v>
      </c>
      <c r="H47" s="52"/>
      <c r="I47" s="53">
        <f>(I45-I46)*15%</f>
        <v>0</v>
      </c>
      <c r="J47" s="52"/>
      <c r="K47" s="53">
        <f>(K45-K46)*15%</f>
        <v>0</v>
      </c>
      <c r="L47" s="52"/>
    </row>
    <row r="48" spans="2:12" s="24" customFormat="1" x14ac:dyDescent="0.45">
      <c r="B48" s="54" t="s">
        <v>49</v>
      </c>
      <c r="C48" s="55">
        <f>C45-C46-C47</f>
        <v>0</v>
      </c>
      <c r="D48" s="56"/>
      <c r="E48" s="55">
        <f>E45-E46-E47</f>
        <v>0</v>
      </c>
      <c r="F48" s="56"/>
      <c r="G48" s="55">
        <f>G45-G46-G47</f>
        <v>0</v>
      </c>
      <c r="H48" s="56"/>
      <c r="I48" s="55">
        <f>I45-I46-I47</f>
        <v>0</v>
      </c>
      <c r="J48" s="56"/>
      <c r="K48" s="55">
        <f>K45-K46-K47</f>
        <v>0</v>
      </c>
      <c r="L48" s="56"/>
    </row>
    <row r="49" spans="2:12" s="10" customFormat="1" x14ac:dyDescent="0.45">
      <c r="B49" s="28" t="s">
        <v>51</v>
      </c>
      <c r="C49" s="33"/>
      <c r="D49" s="48"/>
      <c r="E49" s="33"/>
      <c r="F49" s="48"/>
      <c r="G49" s="33"/>
      <c r="H49" s="48"/>
      <c r="I49" s="33"/>
      <c r="J49" s="48"/>
      <c r="K49" s="33"/>
      <c r="L49" s="48"/>
    </row>
    <row r="50" spans="2:12" s="10" customFormat="1" x14ac:dyDescent="0.45">
      <c r="B50" s="51" t="s">
        <v>52</v>
      </c>
      <c r="C50" s="57">
        <f>C48-C49</f>
        <v>0</v>
      </c>
      <c r="D50" s="52"/>
      <c r="E50" s="57">
        <f>E48-E49</f>
        <v>0</v>
      </c>
      <c r="F50" s="52"/>
      <c r="G50" s="57">
        <f>G48-G49</f>
        <v>0</v>
      </c>
      <c r="H50" s="52"/>
      <c r="I50" s="57">
        <f>I48-I49</f>
        <v>0</v>
      </c>
      <c r="J50" s="52"/>
      <c r="K50" s="57">
        <f>K48-K49</f>
        <v>0</v>
      </c>
      <c r="L50" s="52"/>
    </row>
    <row r="51" spans="2:12" s="10" customFormat="1" x14ac:dyDescent="0.45">
      <c r="B51" s="12"/>
      <c r="D51" s="14"/>
      <c r="F51" s="14"/>
      <c r="H51" s="14"/>
      <c r="J51" s="14"/>
      <c r="L51" s="14"/>
    </row>
    <row r="52" spans="2:12" s="10" customFormat="1" x14ac:dyDescent="0.45">
      <c r="B52" s="12"/>
      <c r="D52" s="14"/>
      <c r="F52" s="14"/>
      <c r="H52" s="14"/>
      <c r="J52" s="14"/>
      <c r="L52" s="14"/>
    </row>
    <row r="54" spans="2:12" s="61" customFormat="1" x14ac:dyDescent="0.45">
      <c r="B54" s="58"/>
      <c r="C54" s="59"/>
      <c r="D54" s="60"/>
      <c r="E54" s="59"/>
      <c r="F54" s="60"/>
      <c r="G54" s="59"/>
      <c r="H54" s="60"/>
      <c r="I54" s="59"/>
      <c r="J54" s="60"/>
      <c r="K54" s="59"/>
      <c r="L54" s="60"/>
    </row>
    <row r="55" spans="2:12" s="61" customFormat="1" x14ac:dyDescent="0.45">
      <c r="B55" s="59"/>
      <c r="C55" s="59"/>
      <c r="D55" s="60"/>
      <c r="E55" s="59"/>
      <c r="F55" s="60"/>
      <c r="G55" s="59"/>
      <c r="H55" s="60"/>
      <c r="I55" s="59"/>
      <c r="J55" s="60"/>
      <c r="K55" s="59"/>
      <c r="L55" s="60"/>
    </row>
    <row r="56" spans="2:12" s="61" customFormat="1" x14ac:dyDescent="0.45">
      <c r="B56" s="59"/>
      <c r="C56" s="59"/>
      <c r="D56" s="60"/>
      <c r="E56" s="59"/>
      <c r="F56" s="60"/>
      <c r="G56" s="59"/>
      <c r="H56" s="60"/>
      <c r="I56" s="59"/>
      <c r="J56" s="60"/>
      <c r="K56" s="59"/>
      <c r="L56" s="60"/>
    </row>
  </sheetData>
  <mergeCells count="3">
    <mergeCell ref="E2:E3"/>
    <mergeCell ref="F2:F3"/>
    <mergeCell ref="G2:G3"/>
  </mergeCells>
  <dataValidations count="1">
    <dataValidation type="custom" allowBlank="1" showInputMessage="1" showErrorMessage="1" errorTitle="Invalid" error="It is not possible to draw Dividends from Net Loss!"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G49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I65585 JE65585 TA65585 ACW65585 AMS65585 AWO65585 BGK65585 BQG65585 CAC65585 CJY65585 CTU65585 DDQ65585 DNM65585 DXI65585 EHE65585 ERA65585 FAW65585 FKS65585 FUO65585 GEK65585 GOG65585 GYC65585 HHY65585 HRU65585 IBQ65585 ILM65585 IVI65585 JFE65585 JPA65585 JYW65585 KIS65585 KSO65585 LCK65585 LMG65585 LWC65585 MFY65585 MPU65585 MZQ65585 NJM65585 NTI65585 ODE65585 ONA65585 OWW65585 PGS65585 PQO65585 QAK65585 QKG65585 QUC65585 RDY65585 RNU65585 RXQ65585 SHM65585 SRI65585 TBE65585 TLA65585 TUW65585 UES65585 UOO65585 UYK65585 VIG65585 VSC65585 WBY65585 WLU65585 WVQ65585 I131121 JE131121 TA131121 ACW131121 AMS131121 AWO131121 BGK131121 BQG131121 CAC131121 CJY131121 CTU131121 DDQ131121 DNM131121 DXI131121 EHE131121 ERA131121 FAW131121 FKS131121 FUO131121 GEK131121 GOG131121 GYC131121 HHY131121 HRU131121 IBQ131121 ILM131121 IVI131121 JFE131121 JPA131121 JYW131121 KIS131121 KSO131121 LCK131121 LMG131121 LWC131121 MFY131121 MPU131121 MZQ131121 NJM131121 NTI131121 ODE131121 ONA131121 OWW131121 PGS131121 PQO131121 QAK131121 QKG131121 QUC131121 RDY131121 RNU131121 RXQ131121 SHM131121 SRI131121 TBE131121 TLA131121 TUW131121 UES131121 UOO131121 UYK131121 VIG131121 VSC131121 WBY131121 WLU131121 WVQ131121 I196657 JE196657 TA196657 ACW196657 AMS196657 AWO196657 BGK196657 BQG196657 CAC196657 CJY196657 CTU196657 DDQ196657 DNM196657 DXI196657 EHE196657 ERA196657 FAW196657 FKS196657 FUO196657 GEK196657 GOG196657 GYC196657 HHY196657 HRU196657 IBQ196657 ILM196657 IVI196657 JFE196657 JPA196657 JYW196657 KIS196657 KSO196657 LCK196657 LMG196657 LWC196657 MFY196657 MPU196657 MZQ196657 NJM196657 NTI196657 ODE196657 ONA196657 OWW196657 PGS196657 PQO196657 QAK196657 QKG196657 QUC196657 RDY196657 RNU196657 RXQ196657 SHM196657 SRI196657 TBE196657 TLA196657 TUW196657 UES196657 UOO196657 UYK196657 VIG196657 VSC196657 WBY196657 WLU196657 WVQ196657 I262193 JE262193 TA262193 ACW262193 AMS262193 AWO262193 BGK262193 BQG262193 CAC262193 CJY262193 CTU262193 DDQ262193 DNM262193 DXI262193 EHE262193 ERA262193 FAW262193 FKS262193 FUO262193 GEK262193 GOG262193 GYC262193 HHY262193 HRU262193 IBQ262193 ILM262193 IVI262193 JFE262193 JPA262193 JYW262193 KIS262193 KSO262193 LCK262193 LMG262193 LWC262193 MFY262193 MPU262193 MZQ262193 NJM262193 NTI262193 ODE262193 ONA262193 OWW262193 PGS262193 PQO262193 QAK262193 QKG262193 QUC262193 RDY262193 RNU262193 RXQ262193 SHM262193 SRI262193 TBE262193 TLA262193 TUW262193 UES262193 UOO262193 UYK262193 VIG262193 VSC262193 WBY262193 WLU262193 WVQ262193 I327729 JE327729 TA327729 ACW327729 AMS327729 AWO327729 BGK327729 BQG327729 CAC327729 CJY327729 CTU327729 DDQ327729 DNM327729 DXI327729 EHE327729 ERA327729 FAW327729 FKS327729 FUO327729 GEK327729 GOG327729 GYC327729 HHY327729 HRU327729 IBQ327729 ILM327729 IVI327729 JFE327729 JPA327729 JYW327729 KIS327729 KSO327729 LCK327729 LMG327729 LWC327729 MFY327729 MPU327729 MZQ327729 NJM327729 NTI327729 ODE327729 ONA327729 OWW327729 PGS327729 PQO327729 QAK327729 QKG327729 QUC327729 RDY327729 RNU327729 RXQ327729 SHM327729 SRI327729 TBE327729 TLA327729 TUW327729 UES327729 UOO327729 UYK327729 VIG327729 VSC327729 WBY327729 WLU327729 WVQ327729 I393265 JE393265 TA393265 ACW393265 AMS393265 AWO393265 BGK393265 BQG393265 CAC393265 CJY393265 CTU393265 DDQ393265 DNM393265 DXI393265 EHE393265 ERA393265 FAW393265 FKS393265 FUO393265 GEK393265 GOG393265 GYC393265 HHY393265 HRU393265 IBQ393265 ILM393265 IVI393265 JFE393265 JPA393265 JYW393265 KIS393265 KSO393265 LCK393265 LMG393265 LWC393265 MFY393265 MPU393265 MZQ393265 NJM393265 NTI393265 ODE393265 ONA393265 OWW393265 PGS393265 PQO393265 QAK393265 QKG393265 QUC393265 RDY393265 RNU393265 RXQ393265 SHM393265 SRI393265 TBE393265 TLA393265 TUW393265 UES393265 UOO393265 UYK393265 VIG393265 VSC393265 WBY393265 WLU393265 WVQ393265 I458801 JE458801 TA458801 ACW458801 AMS458801 AWO458801 BGK458801 BQG458801 CAC458801 CJY458801 CTU458801 DDQ458801 DNM458801 DXI458801 EHE458801 ERA458801 FAW458801 FKS458801 FUO458801 GEK458801 GOG458801 GYC458801 HHY458801 HRU458801 IBQ458801 ILM458801 IVI458801 JFE458801 JPA458801 JYW458801 KIS458801 KSO458801 LCK458801 LMG458801 LWC458801 MFY458801 MPU458801 MZQ458801 NJM458801 NTI458801 ODE458801 ONA458801 OWW458801 PGS458801 PQO458801 QAK458801 QKG458801 QUC458801 RDY458801 RNU458801 RXQ458801 SHM458801 SRI458801 TBE458801 TLA458801 TUW458801 UES458801 UOO458801 UYK458801 VIG458801 VSC458801 WBY458801 WLU458801 WVQ458801 I524337 JE524337 TA524337 ACW524337 AMS524337 AWO524337 BGK524337 BQG524337 CAC524337 CJY524337 CTU524337 DDQ524337 DNM524337 DXI524337 EHE524337 ERA524337 FAW524337 FKS524337 FUO524337 GEK524337 GOG524337 GYC524337 HHY524337 HRU524337 IBQ524337 ILM524337 IVI524337 JFE524337 JPA524337 JYW524337 KIS524337 KSO524337 LCK524337 LMG524337 LWC524337 MFY524337 MPU524337 MZQ524337 NJM524337 NTI524337 ODE524337 ONA524337 OWW524337 PGS524337 PQO524337 QAK524337 QKG524337 QUC524337 RDY524337 RNU524337 RXQ524337 SHM524337 SRI524337 TBE524337 TLA524337 TUW524337 UES524337 UOO524337 UYK524337 VIG524337 VSC524337 WBY524337 WLU524337 WVQ524337 I589873 JE589873 TA589873 ACW589873 AMS589873 AWO589873 BGK589873 BQG589873 CAC589873 CJY589873 CTU589873 DDQ589873 DNM589873 DXI589873 EHE589873 ERA589873 FAW589873 FKS589873 FUO589873 GEK589873 GOG589873 GYC589873 HHY589873 HRU589873 IBQ589873 ILM589873 IVI589873 JFE589873 JPA589873 JYW589873 KIS589873 KSO589873 LCK589873 LMG589873 LWC589873 MFY589873 MPU589873 MZQ589873 NJM589873 NTI589873 ODE589873 ONA589873 OWW589873 PGS589873 PQO589873 QAK589873 QKG589873 QUC589873 RDY589873 RNU589873 RXQ589873 SHM589873 SRI589873 TBE589873 TLA589873 TUW589873 UES589873 UOO589873 UYK589873 VIG589873 VSC589873 WBY589873 WLU589873 WVQ589873 I655409 JE655409 TA655409 ACW655409 AMS655409 AWO655409 BGK655409 BQG655409 CAC655409 CJY655409 CTU655409 DDQ655409 DNM655409 DXI655409 EHE655409 ERA655409 FAW655409 FKS655409 FUO655409 GEK655409 GOG655409 GYC655409 HHY655409 HRU655409 IBQ655409 ILM655409 IVI655409 JFE655409 JPA655409 JYW655409 KIS655409 KSO655409 LCK655409 LMG655409 LWC655409 MFY655409 MPU655409 MZQ655409 NJM655409 NTI655409 ODE655409 ONA655409 OWW655409 PGS655409 PQO655409 QAK655409 QKG655409 QUC655409 RDY655409 RNU655409 RXQ655409 SHM655409 SRI655409 TBE655409 TLA655409 TUW655409 UES655409 UOO655409 UYK655409 VIG655409 VSC655409 WBY655409 WLU655409 WVQ655409 I720945 JE720945 TA720945 ACW720945 AMS720945 AWO720945 BGK720945 BQG720945 CAC720945 CJY720945 CTU720945 DDQ720945 DNM720945 DXI720945 EHE720945 ERA720945 FAW720945 FKS720945 FUO720945 GEK720945 GOG720945 GYC720945 HHY720945 HRU720945 IBQ720945 ILM720945 IVI720945 JFE720945 JPA720945 JYW720945 KIS720945 KSO720945 LCK720945 LMG720945 LWC720945 MFY720945 MPU720945 MZQ720945 NJM720945 NTI720945 ODE720945 ONA720945 OWW720945 PGS720945 PQO720945 QAK720945 QKG720945 QUC720945 RDY720945 RNU720945 RXQ720945 SHM720945 SRI720945 TBE720945 TLA720945 TUW720945 UES720945 UOO720945 UYK720945 VIG720945 VSC720945 WBY720945 WLU720945 WVQ720945 I786481 JE786481 TA786481 ACW786481 AMS786481 AWO786481 BGK786481 BQG786481 CAC786481 CJY786481 CTU786481 DDQ786481 DNM786481 DXI786481 EHE786481 ERA786481 FAW786481 FKS786481 FUO786481 GEK786481 GOG786481 GYC786481 HHY786481 HRU786481 IBQ786481 ILM786481 IVI786481 JFE786481 JPA786481 JYW786481 KIS786481 KSO786481 LCK786481 LMG786481 LWC786481 MFY786481 MPU786481 MZQ786481 NJM786481 NTI786481 ODE786481 ONA786481 OWW786481 PGS786481 PQO786481 QAK786481 QKG786481 QUC786481 RDY786481 RNU786481 RXQ786481 SHM786481 SRI786481 TBE786481 TLA786481 TUW786481 UES786481 UOO786481 UYK786481 VIG786481 VSC786481 WBY786481 WLU786481 WVQ786481 I852017 JE852017 TA852017 ACW852017 AMS852017 AWO852017 BGK852017 BQG852017 CAC852017 CJY852017 CTU852017 DDQ852017 DNM852017 DXI852017 EHE852017 ERA852017 FAW852017 FKS852017 FUO852017 GEK852017 GOG852017 GYC852017 HHY852017 HRU852017 IBQ852017 ILM852017 IVI852017 JFE852017 JPA852017 JYW852017 KIS852017 KSO852017 LCK852017 LMG852017 LWC852017 MFY852017 MPU852017 MZQ852017 NJM852017 NTI852017 ODE852017 ONA852017 OWW852017 PGS852017 PQO852017 QAK852017 QKG852017 QUC852017 RDY852017 RNU852017 RXQ852017 SHM852017 SRI852017 TBE852017 TLA852017 TUW852017 UES852017 UOO852017 UYK852017 VIG852017 VSC852017 WBY852017 WLU852017 WVQ852017 I917553 JE917553 TA917553 ACW917553 AMS917553 AWO917553 BGK917553 BQG917553 CAC917553 CJY917553 CTU917553 DDQ917553 DNM917553 DXI917553 EHE917553 ERA917553 FAW917553 FKS917553 FUO917553 GEK917553 GOG917553 GYC917553 HHY917553 HRU917553 IBQ917553 ILM917553 IVI917553 JFE917553 JPA917553 JYW917553 KIS917553 KSO917553 LCK917553 LMG917553 LWC917553 MFY917553 MPU917553 MZQ917553 NJM917553 NTI917553 ODE917553 ONA917553 OWW917553 PGS917553 PQO917553 QAK917553 QKG917553 QUC917553 RDY917553 RNU917553 RXQ917553 SHM917553 SRI917553 TBE917553 TLA917553 TUW917553 UES917553 UOO917553 UYK917553 VIG917553 VSC917553 WBY917553 WLU917553 WVQ917553 I983089 JE983089 TA983089 ACW983089 AMS983089 AWO983089 BGK983089 BQG983089 CAC983089 CJY983089 CTU983089 DDQ983089 DNM983089 DXI983089 EHE983089 ERA983089 FAW983089 FKS983089 FUO983089 GEK983089 GOG983089 GYC983089 HHY983089 HRU983089 IBQ983089 ILM983089 IVI983089 JFE983089 JPA983089 JYW983089 KIS983089 KSO983089 LCK983089 LMG983089 LWC983089 MFY983089 MPU983089 MZQ983089 NJM983089 NTI983089 ODE983089 ONA983089 OWW983089 PGS983089 PQO983089 QAK983089 QKG983089 QUC983089 RDY983089 RNU983089 RXQ983089 SHM983089 SRI983089 TBE983089 TLA983089 TUW983089 UES983089 UOO983089 UYK983089 VIG983089 VSC983089 WBY983089 WLU983089 WVQ983089 WVS98308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I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K49">
      <formula1>NOT(OR((C48&lt;=0),((C48-C49)&lt;0)))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5 year projection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GEFFROY</dc:creator>
  <cp:lastModifiedBy>PhG</cp:lastModifiedBy>
  <dcterms:created xsi:type="dcterms:W3CDTF">2016-04-25T11:19:04Z</dcterms:created>
  <dcterms:modified xsi:type="dcterms:W3CDTF">2019-03-28T17:25:51Z</dcterms:modified>
</cp:coreProperties>
</file>