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ttchelidze\Desktop\MGM pre-final\MGM GEO\Meri\ბოლო\"/>
    </mc:Choice>
  </mc:AlternateContent>
  <bookViews>
    <workbookView xWindow="0" yWindow="0" windowWidth="20490" windowHeight="7755" activeTab="1"/>
  </bookViews>
  <sheets>
    <sheet name="Instructions" sheetId="2" r:id="rId1"/>
    <sheet name="5 year projection" sheetId="1" r:id="rId2"/>
  </sheets>
  <calcPr calcId="162913"/>
</workbook>
</file>

<file path=xl/calcChain.xml><?xml version="1.0" encoding="utf-8"?>
<calcChain xmlns="http://schemas.openxmlformats.org/spreadsheetml/2006/main">
  <c r="K48" i="1" l="1"/>
  <c r="I48" i="1"/>
  <c r="G48" i="1"/>
  <c r="E48" i="1"/>
  <c r="C48" i="1"/>
  <c r="K50" i="1" l="1"/>
  <c r="K29" i="1"/>
  <c r="K19" i="1"/>
  <c r="L28" i="1" s="1"/>
  <c r="K13" i="1"/>
  <c r="K8" i="1"/>
  <c r="K7" i="1" s="1"/>
  <c r="I50" i="1"/>
  <c r="I29" i="1"/>
  <c r="I19" i="1"/>
  <c r="J28" i="1" s="1"/>
  <c r="I13" i="1"/>
  <c r="I8" i="1"/>
  <c r="G50" i="1"/>
  <c r="G29" i="1"/>
  <c r="G19" i="1"/>
  <c r="H26" i="1" s="1"/>
  <c r="G13" i="1"/>
  <c r="G8" i="1"/>
  <c r="G15" i="1" s="1"/>
  <c r="E50" i="1"/>
  <c r="E29" i="1"/>
  <c r="E19" i="1"/>
  <c r="E13" i="1"/>
  <c r="E8" i="1"/>
  <c r="C50" i="1"/>
  <c r="C29" i="1"/>
  <c r="C19" i="1"/>
  <c r="D28" i="1" s="1"/>
  <c r="C13" i="1"/>
  <c r="C8" i="1"/>
  <c r="C15" i="1" s="1"/>
  <c r="D27" i="1" l="1"/>
  <c r="C43" i="1"/>
  <c r="D41" i="1" s="1"/>
  <c r="D24" i="1"/>
  <c r="L21" i="1"/>
  <c r="D23" i="1"/>
  <c r="G43" i="1"/>
  <c r="H41" i="1" s="1"/>
  <c r="D37" i="1"/>
  <c r="D31" i="1"/>
  <c r="D42" i="1"/>
  <c r="D32" i="1"/>
  <c r="D39" i="1"/>
  <c r="K17" i="1"/>
  <c r="L11" i="1"/>
  <c r="L14" i="1"/>
  <c r="H42" i="1"/>
  <c r="H39" i="1"/>
  <c r="H31" i="1"/>
  <c r="H35" i="1"/>
  <c r="H30" i="1"/>
  <c r="H24" i="1"/>
  <c r="C7" i="1"/>
  <c r="D19" i="1" s="1"/>
  <c r="D26" i="1"/>
  <c r="D22" i="1"/>
  <c r="H20" i="1"/>
  <c r="H25" i="1"/>
  <c r="J20" i="1"/>
  <c r="J25" i="1"/>
  <c r="L25" i="1"/>
  <c r="D20" i="1"/>
  <c r="D25" i="1"/>
  <c r="D21" i="1"/>
  <c r="E15" i="1"/>
  <c r="H21" i="1"/>
  <c r="H27" i="1"/>
  <c r="J21" i="1"/>
  <c r="J27" i="1"/>
  <c r="L8" i="1"/>
  <c r="K15" i="1"/>
  <c r="K43" i="1"/>
  <c r="L35" i="1" s="1"/>
  <c r="J24" i="1"/>
  <c r="L13" i="1"/>
  <c r="E7" i="1"/>
  <c r="E17" i="1" s="1"/>
  <c r="E43" i="1"/>
  <c r="E45" i="1" s="1"/>
  <c r="E47" i="1" s="1"/>
  <c r="H23" i="1"/>
  <c r="H28" i="1"/>
  <c r="J23" i="1"/>
  <c r="I43" i="1"/>
  <c r="J35" i="1" s="1"/>
  <c r="L17" i="1"/>
  <c r="L39" i="1"/>
  <c r="L31" i="1"/>
  <c r="L42" i="1"/>
  <c r="L38" i="1"/>
  <c r="L30" i="1"/>
  <c r="L43" i="1"/>
  <c r="L40" i="1"/>
  <c r="L32" i="1"/>
  <c r="L41" i="1"/>
  <c r="L37" i="1"/>
  <c r="L12" i="1"/>
  <c r="L22" i="1"/>
  <c r="L26" i="1"/>
  <c r="L29" i="1"/>
  <c r="L16" i="1"/>
  <c r="L19" i="1"/>
  <c r="L23" i="1"/>
  <c r="L27" i="1"/>
  <c r="L20" i="1"/>
  <c r="L24" i="1"/>
  <c r="J39" i="1"/>
  <c r="J31" i="1"/>
  <c r="J42" i="1"/>
  <c r="J38" i="1"/>
  <c r="J30" i="1"/>
  <c r="J41" i="1"/>
  <c r="J37" i="1"/>
  <c r="J40" i="1"/>
  <c r="J36" i="1"/>
  <c r="J32" i="1"/>
  <c r="I7" i="1"/>
  <c r="J13" i="1" s="1"/>
  <c r="I15" i="1"/>
  <c r="J22" i="1"/>
  <c r="J26" i="1"/>
  <c r="J29" i="1"/>
  <c r="H32" i="1"/>
  <c r="H36" i="1"/>
  <c r="H40" i="1"/>
  <c r="G7" i="1"/>
  <c r="H13" i="1" s="1"/>
  <c r="H22" i="1"/>
  <c r="H33" i="1"/>
  <c r="H37" i="1"/>
  <c r="F17" i="1"/>
  <c r="F39" i="1"/>
  <c r="F35" i="1"/>
  <c r="F33" i="1"/>
  <c r="F42" i="1"/>
  <c r="F38" i="1"/>
  <c r="F30" i="1"/>
  <c r="F43" i="1"/>
  <c r="F40" i="1"/>
  <c r="F32" i="1"/>
  <c r="F41" i="1"/>
  <c r="F37" i="1"/>
  <c r="F22" i="1"/>
  <c r="F29" i="1"/>
  <c r="F11" i="1"/>
  <c r="F14" i="1"/>
  <c r="F21" i="1"/>
  <c r="F25" i="1"/>
  <c r="F12" i="1"/>
  <c r="F16" i="1"/>
  <c r="F19" i="1"/>
  <c r="F23" i="1"/>
  <c r="F27" i="1"/>
  <c r="F26" i="1"/>
  <c r="F20" i="1"/>
  <c r="F24" i="1"/>
  <c r="F28" i="1"/>
  <c r="F36" i="1" l="1"/>
  <c r="F34" i="1"/>
  <c r="F31" i="1"/>
  <c r="J33" i="1"/>
  <c r="J34" i="1"/>
  <c r="L33" i="1"/>
  <c r="L36" i="1"/>
  <c r="L34" i="1"/>
  <c r="H38" i="1"/>
  <c r="H34" i="1"/>
  <c r="K45" i="1"/>
  <c r="K47" i="1" s="1"/>
  <c r="D34" i="1"/>
  <c r="D30" i="1"/>
  <c r="D40" i="1"/>
  <c r="D36" i="1"/>
  <c r="D33" i="1"/>
  <c r="D35" i="1"/>
  <c r="D38" i="1"/>
  <c r="H29" i="1"/>
  <c r="D13" i="1"/>
  <c r="D14" i="1"/>
  <c r="D29" i="1"/>
  <c r="D16" i="1"/>
  <c r="C17" i="1"/>
  <c r="D12" i="1"/>
  <c r="D11" i="1"/>
  <c r="D8" i="1"/>
  <c r="F13" i="1"/>
  <c r="D43" i="1"/>
  <c r="F8" i="1"/>
  <c r="I17" i="1"/>
  <c r="J16" i="1"/>
  <c r="J12" i="1"/>
  <c r="J14" i="1"/>
  <c r="J11" i="1"/>
  <c r="J19" i="1"/>
  <c r="J43" i="1"/>
  <c r="J8" i="1"/>
  <c r="H12" i="1"/>
  <c r="H14" i="1"/>
  <c r="H11" i="1"/>
  <c r="G17" i="1"/>
  <c r="H19" i="1"/>
  <c r="H16" i="1"/>
  <c r="H43" i="1"/>
  <c r="H8" i="1"/>
  <c r="C45" i="1" l="1"/>
  <c r="C47" i="1" s="1"/>
  <c r="D17" i="1"/>
  <c r="I45" i="1"/>
  <c r="I47" i="1" s="1"/>
  <c r="J17" i="1"/>
  <c r="G45" i="1"/>
  <c r="G47" i="1" s="1"/>
  <c r="H17" i="1"/>
</calcChain>
</file>

<file path=xl/comments1.xml><?xml version="1.0" encoding="utf-8"?>
<comments xmlns="http://schemas.openxmlformats.org/spreadsheetml/2006/main">
  <authors>
    <author>KORISNIK</author>
  </authors>
  <commentList>
    <comment ref="B8" authorId="0" shapeId="0">
      <text>
        <r>
          <rPr>
            <b/>
            <sz val="8"/>
            <color indexed="81"/>
            <rFont val="Tahoma"/>
            <family val="2"/>
          </rPr>
          <t>the product or service that is funded through the project</t>
        </r>
      </text>
    </comment>
    <comment ref="C8" authorId="0" shapeId="0">
      <text>
        <r>
          <rPr>
            <b/>
            <sz val="8"/>
            <color indexed="81"/>
            <rFont val="Tahoma"/>
            <family val="2"/>
          </rPr>
          <t>totals and percentages are calculated automatically</t>
        </r>
      </text>
    </comment>
    <comment ref="E8" authorId="0" shapeId="0">
      <text>
        <r>
          <rPr>
            <b/>
            <sz val="8"/>
            <color indexed="81"/>
            <rFont val="Tahoma"/>
            <family val="2"/>
          </rPr>
          <t>totals and percentages are calculated automatically</t>
        </r>
      </text>
    </comment>
    <comment ref="G8" authorId="0" shapeId="0">
      <text>
        <r>
          <rPr>
            <b/>
            <sz val="8"/>
            <color indexed="81"/>
            <rFont val="Tahoma"/>
            <family val="2"/>
          </rPr>
          <t>totals and percentages are calculated automatically</t>
        </r>
      </text>
    </comment>
    <comment ref="I8" authorId="0" shapeId="0">
      <text>
        <r>
          <rPr>
            <b/>
            <sz val="8"/>
            <color indexed="81"/>
            <rFont val="Tahoma"/>
            <family val="2"/>
          </rPr>
          <t>totals and percentages are calculated automatically</t>
        </r>
      </text>
    </comment>
    <comment ref="K8" authorId="0" shapeId="0">
      <text>
        <r>
          <rPr>
            <b/>
            <sz val="8"/>
            <color indexed="81"/>
            <rFont val="Tahoma"/>
            <family val="2"/>
          </rPr>
          <t>totals and percentages are calculated automatically</t>
        </r>
      </text>
    </comment>
    <comment ref="B14" authorId="0" shapeId="0">
      <text>
        <r>
          <rPr>
            <b/>
            <sz val="8"/>
            <color indexed="81"/>
            <rFont val="Tahoma"/>
            <family val="2"/>
          </rPr>
          <t>the product or service that is funded through the project</t>
        </r>
      </text>
    </comment>
    <comment ref="B19" authorId="0" shapeId="0">
      <text>
        <r>
          <rPr>
            <b/>
            <sz val="8"/>
            <color indexed="81"/>
            <rFont val="Tahoma"/>
            <family val="2"/>
          </rPr>
          <t>the product or service that is funded through the project</t>
        </r>
      </text>
    </comment>
    <comment ref="B47" authorId="0" shapeId="0">
      <text>
        <r>
          <rPr>
            <b/>
            <sz val="8"/>
            <color indexed="81"/>
            <rFont val="Tahoma"/>
            <family val="2"/>
          </rPr>
          <t>annual income tax in Georgia is 15%</t>
        </r>
      </text>
    </comment>
    <comment ref="B49" authorId="0" shapeId="0">
      <text>
        <r>
          <rPr>
            <b/>
            <sz val="8"/>
            <color indexed="81"/>
            <rFont val="Tahoma"/>
            <family val="2"/>
          </rPr>
          <t>how much the owner(s) plan to take out for themselves</t>
        </r>
      </text>
    </comment>
    <comment ref="B50" authorId="0" shapeId="0">
      <text>
        <r>
          <rPr>
            <b/>
            <sz val="8"/>
            <color indexed="81"/>
            <rFont val="Tahoma"/>
            <family val="2"/>
          </rPr>
          <t>know as retained earnings is the amount of profit actually left in the business to increase Owners' Equity  (balance sheet item) and fund growth</t>
        </r>
      </text>
    </comment>
  </commentList>
</comments>
</file>

<file path=xl/sharedStrings.xml><?xml version="1.0" encoding="utf-8"?>
<sst xmlns="http://schemas.openxmlformats.org/spreadsheetml/2006/main" count="63" uniqueCount="54">
  <si>
    <t xml:space="preserve">  </t>
  </si>
  <si>
    <t xml:space="preserve">    </t>
  </si>
  <si>
    <t>%</t>
  </si>
  <si>
    <t>Company name:/კომპანიის სახელწოდება</t>
  </si>
  <si>
    <t>Year I/ I წელი</t>
  </si>
  <si>
    <t>Year II/ I I წელი</t>
  </si>
  <si>
    <t>Year III/ III წელი</t>
  </si>
  <si>
    <t>Year IV/ IV წელი</t>
  </si>
  <si>
    <t>Year V/V წელი</t>
  </si>
  <si>
    <t>Revenues/შემოსავლები</t>
  </si>
  <si>
    <t xml:space="preserve">Product Revenue/პროდუქტიდან მიღებული შემოსავლები </t>
  </si>
  <si>
    <t>Number of Units Sold/გაყიდული ერთეულების რაოდენობა</t>
  </si>
  <si>
    <t>Price per Unit/ერთეულის ფასი</t>
  </si>
  <si>
    <t>Other Operating Revenues/სხვა საოპერაციო შემოსავლები</t>
  </si>
  <si>
    <t>Cost of Goods Sold (COGS)/გაყიდული საქონლის ღირებულება</t>
  </si>
  <si>
    <t>Product COGS/პროდუქტიდან მიღებული გაყიდული საქონლის ღირებულება</t>
  </si>
  <si>
    <t>%  of Product Revenue/პროდუქტიდან მიღებული შემოსავლის %</t>
  </si>
  <si>
    <t>Gross Profit/მთლიანი მოგება</t>
  </si>
  <si>
    <t>Salaries/ხელფასები</t>
  </si>
  <si>
    <t>Overhead Costs/ზედნადები ხარჯები</t>
  </si>
  <si>
    <t>Small Equipment and Supplies/მცირე აღჭურვილობა და მასალები</t>
  </si>
  <si>
    <t>Subcontracts/ქვეკონტრაქტები</t>
  </si>
  <si>
    <t>Advisors/მრჩევლები</t>
  </si>
  <si>
    <t>Sales and Marketing/გაყიდვები და მარკეტინგი</t>
  </si>
  <si>
    <t>Other Expense (specify)/სხვა ხარჯები (დააზუსტეთ)</t>
  </si>
  <si>
    <t>Other Operating Expenses/სხვა საოპერაციო ხარჯები</t>
  </si>
  <si>
    <t>Utilities/კომუნალური ხარჯები</t>
  </si>
  <si>
    <t>Rent/იჯარის გადასახადი</t>
  </si>
  <si>
    <t>Supplies/მასალები</t>
  </si>
  <si>
    <t>Accounting and Legal/საბუღალტრო და იურიდიული</t>
  </si>
  <si>
    <t>Professional Development/პროფესიული განვითარება</t>
  </si>
  <si>
    <t>Advertising and Promotions/რეკლამირება და ხელშეწყობა</t>
  </si>
  <si>
    <t>Interest/პროცენტი</t>
  </si>
  <si>
    <t>Depreciation/ცვეთა</t>
  </si>
  <si>
    <t>Miscellaneous/სხვადასხვა</t>
  </si>
  <si>
    <t>Total Expenses/მთლიანი ხარჯები</t>
  </si>
  <si>
    <t>Net Profit/Loss After Draw/სუფთა მოგება/ზარალი დივიდენდის მიღების შემდეგ</t>
  </si>
  <si>
    <t>Other Product(s) COGS/სხვა პროდუქტიდან(ებიდან) მიღებული გაყიდული საქონლის ღირებულება</t>
  </si>
  <si>
    <t>Other Product(s) Revenue/სხვა პროდუქტ(ებ)იდან მიღებული შემოსავლები</t>
  </si>
  <si>
    <t>Product R&amp;D Expenses/პროდუქტთან დაკავშირებული კვლევითი და საცდელი მომსახურების ხარჯები</t>
  </si>
  <si>
    <t>Net Profit/Loss Before Tax/სუფთა მოგება/ზარალი გადასახადებამდე</t>
  </si>
  <si>
    <t>Retained Earnings/გაუნაწილებელი მოგება</t>
  </si>
  <si>
    <t>Five Year Profit Projections/ხუთწლიანი ფინანსური პროგნოზი</t>
  </si>
  <si>
    <t>Net Profit/Loss After Tax/სუფთა მოგება/ზარალი გადასახადების შემდეგ</t>
  </si>
  <si>
    <t>Please note: The company is responsible for the accuracy of the financial information provided.</t>
  </si>
  <si>
    <t>2017 წლის ნოემბრის ვერსია 2.0/Version 2.0, November, 2017</t>
  </si>
  <si>
    <t>MATCHING GRANTS Program/თანადაფინანსების გრანტების პროგრამა</t>
  </si>
  <si>
    <t>Financial Forecast Preparation Guidelines/ფინანსური პროგნოზის შევსების ინსტრუქციები</t>
  </si>
  <si>
    <t>GITA Project ID:/პროექტის ნომერი</t>
  </si>
  <si>
    <t>Travel and Accommodations/მგზავრობის და განთავსების ხარჯები</t>
  </si>
  <si>
    <t>Owner Draw/ Dividends/დივიდენდები</t>
  </si>
  <si>
    <t xml:space="preserve">The purpose of the Financial Forecast is to project revenues and expenses of your business over the next 5 years.
The Income Statement is broken-down between the product/service funded through the GITA MATCHING GRANT Program and the Company's other product(s) and service(s). It is important to see the correlation of the funded product/service and other Company's product(s)/service(s).
Please input financial forecast figures in the yellow highlighted cells in the worksheet.
The following items need to be forecasted:
Revenues – Shows projection of products and services that you plan to sell and the total number of units you plan to sell. It must reflect your business strategies and objectives. You should consider sales history, account for addition of new products or removal of old, goals that your company is trying to achieve, etc.  Forecast Product Revenue using the Unit Method: Price per unit X No. of Units sold.
Cost of Goods – The cost of producing goods varies directly with the level of sales. In the Percentage Cost Method, the percent chosen is part of the revenue which represents cost of goods (COGS). You can use historical cost compliment or industry standards for forecast reference.
Expenses – Estimates of your annual expenses of both running your business and purchase of small physical assets such as equipment or supplies. Make cost estimates for each area. 
The five-year Financial Forecast should be in accordance with the assumptions stated in the Business Plan. 
ფინანსური პროგნოზის დანიშნულებაა თქვენი ბიზნესის შემოსავლების და დანახარჯების პროგნოზირება მომავალი 5 წლისთვის.
ფინანსური პროგნოზი ჩაშლილი უნდა იყოს  GITA-ს წილობრივი გრანტებების პროგრამით დაფინანსებულ პროდუქტად/მომსახურებად და კომპანიის სხვა პროდუქტ(ებ)ად და მომსახურებ(ებ)ად. მნიშვნელოვანია გამოჩნდეს პროგრამით დაფინანსებული პროდუქტის/მომსახურების და კომპანიის სხვა პროდუქტ(ებ)ის/მომსახურებ(ებ)ს შორის კორელაცია.
გთხოვთ, ფინანსური პროგნოზის ციფრები ყვითლად მონიშნულ უჯრებში შეიყვანოთ.
საჭიროა ქვემოთმოყვანილი პუნქტების პროგნოზირება:
შემოსავლები - ნაჩვენები უნდა იყოს იმ პროდუქტებისა და მომსახურებების პროგნოზი და იმ ერთეულების მთლიანი რაოდენობა, რომლის გაყიდვასაც გეგმავთ. ასახული უნდა იყოს თქვენი ბიზნეს სტრატეგია და მიზნები. გათვალისწინებული უნდა იყოს გაყიდვების ისტორია, გაითვალისწინეთ ახალი პროდუქტების დამატება და ძველის ამოღება, ის მიზნები, რომლის განხორციელებასაც თქვენი კომპანია ცდილობს და ა.შ.  პროდუქტიდან მიღებული შემოსავლების პროგნოზირება უნდა განხორციელდეს ერთეულის მეთოდის გამოყენებით: ერთეულის ფასი x გაყიდული ერთეულების რაოდენობაზე.
გაყიდული საქონლის ღირებულება - საქონლის წარმოების ღირებულების  ცვლილება უშუალოდ დამოკიდებულია გაყიდვების რაოდენობაზე. პროცენტული  ღირებულების მეთოდში, შერჩეული  პროცენტი შემოსავლის ნაწილია, რომელიც  გაყიდული საქონლის  ღირებულებას წარმოადგენს. პროგნოზირებისთვის შეგიძლიათ გამოიყენოთ ისტორიული ხარჯები ან სამრეწველო სტანდარტები.
ხარჯები - წარმოადგენს ბიზნესის წარმოების და მცირე ფიზიკური აქტივების შესყიდვის ხარჯების წლიურ გაანგარიშებას, მაგალითად როგორიცაა აღჭურვილობა და მასალები. შეადგინეთ ხარჯთაღრიცხვა თითოეული პოზიციისთვის.
5-წლიანი ფინანსური პროგნოზი ბიზნეს გეგმაში მითითებული დაშვებების შესაბამისი უნდა იყოს.
</t>
  </si>
  <si>
    <t>გთხოვთ, გაითვალისწინოთ: კომპანია პასუხისმგებელია წარმოდგენილი ფინანსური ინფორმაციის სიზუსტეზე</t>
  </si>
  <si>
    <t>Profit Tax @15%/მოგების გადასახადი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</si>
</sst>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
    <numFmt numFmtId="165" formatCode="#,##0.0"/>
    <numFmt numFmtId="166" formatCode="#,##0.00\ [$₾-437]"/>
  </numFmts>
  <fonts count="15" x14ac:knownFonts="1">
    <font>
      <sz val="11"/>
      <color theme="1"/>
      <name val="Calibri"/>
      <family val="2"/>
      <scheme val="minor"/>
    </font>
    <font>
      <i/>
      <sz val="11"/>
      <color rgb="FF7F7F7F"/>
      <name val="Calibri"/>
      <family val="2"/>
      <scheme val="minor"/>
    </font>
    <font>
      <sz val="11"/>
      <color theme="4" tint="-0.249977111117893"/>
      <name val="Calibri"/>
      <family val="2"/>
      <scheme val="minor"/>
    </font>
    <font>
      <b/>
      <sz val="11"/>
      <color theme="4" tint="-0.249977111117893"/>
      <name val="Calibri"/>
      <family val="2"/>
      <scheme val="minor"/>
    </font>
    <font>
      <sz val="10"/>
      <color theme="4" tint="-0.249977111117893"/>
      <name val="Calibri"/>
      <family val="2"/>
      <scheme val="minor"/>
    </font>
    <font>
      <i/>
      <sz val="11"/>
      <color theme="4" tint="-0.249977111117893"/>
      <name val="Calibri"/>
      <family val="2"/>
      <scheme val="minor"/>
    </font>
    <font>
      <b/>
      <sz val="10"/>
      <color theme="4" tint="-0.249977111117893"/>
      <name val="Calibri"/>
      <family val="2"/>
      <scheme val="minor"/>
    </font>
    <font>
      <b/>
      <sz val="8"/>
      <color indexed="81"/>
      <name val="Tahoma"/>
      <family val="2"/>
    </font>
    <font>
      <sz val="11"/>
      <color theme="1"/>
      <name val="Calibri"/>
      <family val="2"/>
      <charset val="204"/>
      <scheme val="minor"/>
    </font>
    <font>
      <sz val="12"/>
      <color theme="4" tint="-0.249977111117893"/>
      <name val="Calibri"/>
      <family val="2"/>
    </font>
    <font>
      <b/>
      <sz val="11"/>
      <color theme="4" tint="-0.249977111117893"/>
      <name val="Calibri"/>
      <family val="2"/>
    </font>
    <font>
      <b/>
      <u/>
      <sz val="14"/>
      <color theme="4" tint="-0.249977111117893"/>
      <name val="Calibri"/>
      <family val="2"/>
    </font>
    <font>
      <sz val="11"/>
      <color theme="4" tint="-0.249977111117893"/>
      <name val="Calibri"/>
      <family val="2"/>
    </font>
    <font>
      <b/>
      <sz val="12"/>
      <color theme="4" tint="-0.249977111117893"/>
      <name val="Calibri"/>
      <family val="2"/>
    </font>
    <font>
      <b/>
      <sz val="12"/>
      <color theme="4" tint="-0.24997711111789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cellStyleXfs>
  <cellXfs count="75">
    <xf numFmtId="0" fontId="0" fillId="0" borderId="0" xfId="0"/>
    <xf numFmtId="0" fontId="2" fillId="0" borderId="0" xfId="1" applyFont="1" applyProtection="1">
      <protection hidden="1"/>
    </xf>
    <xf numFmtId="0" fontId="3" fillId="0" borderId="0" xfId="1" applyFont="1" applyProtection="1">
      <protection hidden="1"/>
    </xf>
    <xf numFmtId="10" fontId="4" fillId="0" borderId="0" xfId="1" applyNumberFormat="1" applyFont="1" applyFill="1" applyProtection="1">
      <protection hidden="1"/>
    </xf>
    <xf numFmtId="10" fontId="4" fillId="0" borderId="0" xfId="1" applyNumberFormat="1" applyFont="1" applyFill="1" applyBorder="1" applyProtection="1">
      <protection hidden="1"/>
    </xf>
    <xf numFmtId="0" fontId="2" fillId="0" borderId="2" xfId="1" applyFont="1" applyBorder="1" applyAlignment="1" applyProtection="1">
      <alignment wrapText="1"/>
      <protection hidden="1"/>
    </xf>
    <xf numFmtId="10" fontId="4" fillId="0" borderId="1" xfId="1" applyNumberFormat="1" applyFont="1" applyBorder="1" applyAlignment="1" applyProtection="1">
      <alignment horizontal="center"/>
      <protection hidden="1"/>
    </xf>
    <xf numFmtId="0" fontId="2" fillId="0" borderId="0" xfId="1" applyFont="1" applyAlignment="1" applyProtection="1">
      <alignment wrapText="1"/>
      <protection hidden="1"/>
    </xf>
    <xf numFmtId="10" fontId="4" fillId="0" borderId="4" xfId="1" applyNumberFormat="1" applyFont="1" applyFill="1" applyBorder="1" applyAlignment="1" applyProtection="1">
      <alignment horizontal="right"/>
      <protection hidden="1"/>
    </xf>
    <xf numFmtId="0" fontId="3" fillId="4" borderId="5" xfId="1" applyFont="1" applyFill="1" applyBorder="1" applyAlignment="1" applyProtection="1">
      <alignment wrapText="1"/>
      <protection hidden="1"/>
    </xf>
    <xf numFmtId="10" fontId="6" fillId="0" borderId="5" xfId="1" applyNumberFormat="1" applyFont="1" applyFill="1" applyBorder="1" applyAlignment="1" applyProtection="1">
      <alignment horizontal="right"/>
      <protection hidden="1"/>
    </xf>
    <xf numFmtId="10" fontId="4" fillId="0" borderId="6" xfId="1" applyNumberFormat="1" applyFont="1" applyFill="1" applyBorder="1" applyAlignment="1" applyProtection="1">
      <alignment horizontal="right"/>
      <protection hidden="1"/>
    </xf>
    <xf numFmtId="0" fontId="5" fillId="0" borderId="4" xfId="1" applyFont="1" applyBorder="1" applyAlignment="1" applyProtection="1">
      <alignment horizontal="left" wrapText="1" indent="1"/>
      <protection hidden="1"/>
    </xf>
    <xf numFmtId="10" fontId="6" fillId="0" borderId="6" xfId="1" applyNumberFormat="1" applyFont="1" applyFill="1" applyBorder="1" applyAlignment="1" applyProtection="1">
      <alignment horizontal="right"/>
      <protection hidden="1"/>
    </xf>
    <xf numFmtId="10" fontId="6" fillId="0" borderId="4" xfId="1" applyNumberFormat="1" applyFont="1" applyFill="1" applyBorder="1" applyAlignment="1" applyProtection="1">
      <alignment horizontal="right"/>
      <protection hidden="1"/>
    </xf>
    <xf numFmtId="43" fontId="2" fillId="0" borderId="0" xfId="1" applyNumberFormat="1" applyFont="1" applyProtection="1">
      <protection hidden="1"/>
    </xf>
    <xf numFmtId="0" fontId="3" fillId="0" borderId="0" xfId="1" applyFont="1" applyFill="1" applyProtection="1">
      <protection hidden="1"/>
    </xf>
    <xf numFmtId="0" fontId="2" fillId="0" borderId="0" xfId="1" applyFont="1" applyFill="1" applyProtection="1">
      <protection hidden="1"/>
    </xf>
    <xf numFmtId="10" fontId="4" fillId="0" borderId="4" xfId="1" applyNumberFormat="1" applyFont="1" applyFill="1" applyBorder="1" applyProtection="1">
      <protection hidden="1"/>
    </xf>
    <xf numFmtId="10" fontId="4" fillId="0" borderId="7" xfId="1" applyNumberFormat="1" applyFont="1" applyFill="1" applyBorder="1" applyProtection="1">
      <protection hidden="1"/>
    </xf>
    <xf numFmtId="10" fontId="6" fillId="2" borderId="1" xfId="1" applyNumberFormat="1" applyFont="1" applyFill="1" applyBorder="1" applyProtection="1">
      <protection hidden="1"/>
    </xf>
    <xf numFmtId="49" fontId="2" fillId="0" borderId="0" xfId="1" applyNumberFormat="1" applyFont="1" applyAlignment="1" applyProtection="1">
      <protection hidden="1"/>
    </xf>
    <xf numFmtId="49" fontId="4" fillId="0" borderId="0" xfId="1" applyNumberFormat="1" applyFont="1" applyFill="1" applyAlignment="1" applyProtection="1">
      <protection hidden="1"/>
    </xf>
    <xf numFmtId="49" fontId="2" fillId="0" borderId="0" xfId="1" applyNumberFormat="1" applyFont="1" applyFill="1" applyBorder="1" applyAlignment="1" applyProtection="1">
      <protection hidden="1"/>
    </xf>
    <xf numFmtId="49" fontId="2" fillId="0" borderId="0" xfId="1" applyNumberFormat="1" applyFont="1" applyBorder="1" applyAlignment="1" applyProtection="1">
      <protection hidden="1"/>
    </xf>
    <xf numFmtId="164" fontId="4" fillId="0" borderId="0" xfId="1" applyNumberFormat="1" applyFont="1" applyFill="1" applyAlignment="1" applyProtection="1">
      <protection hidden="1"/>
    </xf>
    <xf numFmtId="165" fontId="4" fillId="0" borderId="0" xfId="1" applyNumberFormat="1" applyFont="1" applyFill="1" applyAlignment="1" applyProtection="1">
      <protection hidden="1"/>
    </xf>
    <xf numFmtId="0" fontId="9" fillId="0" borderId="0" xfId="2" applyFont="1"/>
    <xf numFmtId="0" fontId="9" fillId="2" borderId="0" xfId="2" applyFont="1" applyFill="1"/>
    <xf numFmtId="0" fontId="11" fillId="2" borderId="0" xfId="2" applyFont="1" applyFill="1" applyAlignment="1">
      <alignment horizontal="left"/>
    </xf>
    <xf numFmtId="0" fontId="12" fillId="2" borderId="0" xfId="2" applyFont="1" applyFill="1" applyAlignment="1">
      <alignment wrapText="1"/>
    </xf>
    <xf numFmtId="0" fontId="9" fillId="0" borderId="0" xfId="2" applyFont="1" applyAlignment="1">
      <alignment horizontal="left"/>
    </xf>
    <xf numFmtId="0" fontId="12" fillId="2" borderId="0" xfId="2" applyFont="1" applyFill="1"/>
    <xf numFmtId="0" fontId="13" fillId="0" borderId="0" xfId="2" applyFont="1"/>
    <xf numFmtId="0" fontId="14" fillId="0" borderId="0" xfId="1" applyFont="1" applyAlignment="1" applyProtection="1">
      <alignment wrapText="1"/>
      <protection hidden="1"/>
    </xf>
    <xf numFmtId="10" fontId="4" fillId="0" borderId="0" xfId="1" applyNumberFormat="1" applyFont="1" applyFill="1" applyAlignment="1" applyProtection="1">
      <alignment wrapText="1"/>
      <protection hidden="1"/>
    </xf>
    <xf numFmtId="0" fontId="5" fillId="2" borderId="0" xfId="1" applyFont="1" applyFill="1" applyAlignment="1" applyProtection="1">
      <alignment horizontal="left" wrapText="1"/>
      <protection hidden="1"/>
    </xf>
    <xf numFmtId="166" fontId="2" fillId="0" borderId="0" xfId="1" applyNumberFormat="1" applyFont="1" applyAlignment="1" applyProtection="1">
      <alignment wrapText="1"/>
      <protection hidden="1"/>
    </xf>
    <xf numFmtId="166" fontId="2" fillId="3" borderId="1" xfId="1" applyNumberFormat="1" applyFont="1" applyFill="1" applyBorder="1" applyAlignment="1" applyProtection="1">
      <alignment horizontal="left" wrapText="1"/>
      <protection locked="0"/>
    </xf>
    <xf numFmtId="166" fontId="2" fillId="0" borderId="0" xfId="1" applyNumberFormat="1" applyFont="1" applyProtection="1">
      <protection hidden="1"/>
    </xf>
    <xf numFmtId="166" fontId="3" fillId="0" borderId="2" xfId="1" applyNumberFormat="1" applyFont="1" applyBorder="1" applyAlignment="1" applyProtection="1">
      <alignment horizontal="center"/>
      <protection hidden="1"/>
    </xf>
    <xf numFmtId="166" fontId="2" fillId="0" borderId="3" xfId="1" applyNumberFormat="1" applyFont="1" applyBorder="1" applyProtection="1">
      <protection hidden="1"/>
    </xf>
    <xf numFmtId="166" fontId="3" fillId="4" borderId="0" xfId="1" applyNumberFormat="1" applyFont="1" applyFill="1" applyProtection="1">
      <protection hidden="1"/>
    </xf>
    <xf numFmtId="166" fontId="2" fillId="0" borderId="4" xfId="1" applyNumberFormat="1" applyFont="1" applyFill="1" applyBorder="1" applyProtection="1">
      <protection hidden="1"/>
    </xf>
    <xf numFmtId="166" fontId="2" fillId="3" borderId="0" xfId="1" applyNumberFormat="1" applyFont="1" applyFill="1" applyBorder="1" applyProtection="1">
      <protection locked="0"/>
    </xf>
    <xf numFmtId="166" fontId="2" fillId="3" borderId="4" xfId="1" applyNumberFormat="1" applyFont="1" applyFill="1" applyBorder="1" applyProtection="1">
      <protection locked="0"/>
    </xf>
    <xf numFmtId="166" fontId="3" fillId="4" borderId="4" xfId="1" applyNumberFormat="1" applyFont="1" applyFill="1" applyBorder="1" applyProtection="1">
      <protection hidden="1"/>
    </xf>
    <xf numFmtId="166" fontId="2" fillId="3" borderId="7" xfId="1" applyNumberFormat="1" applyFont="1" applyFill="1" applyBorder="1" applyProtection="1">
      <protection locked="0"/>
    </xf>
    <xf numFmtId="166" fontId="3" fillId="4" borderId="1" xfId="1" applyNumberFormat="1" applyFont="1" applyFill="1" applyBorder="1" applyProtection="1">
      <protection hidden="1"/>
    </xf>
    <xf numFmtId="166" fontId="2" fillId="0" borderId="4" xfId="1" applyNumberFormat="1" applyFont="1" applyBorder="1" applyProtection="1">
      <protection hidden="1"/>
    </xf>
    <xf numFmtId="166" fontId="2" fillId="0" borderId="0" xfId="1" applyNumberFormat="1" applyFont="1" applyFill="1" applyBorder="1" applyProtection="1">
      <protection hidden="1"/>
    </xf>
    <xf numFmtId="166" fontId="2" fillId="0" borderId="0" xfId="1" applyNumberFormat="1" applyFont="1" applyFill="1" applyBorder="1" applyProtection="1">
      <protection locked="0"/>
    </xf>
    <xf numFmtId="166" fontId="3" fillId="4" borderId="8" xfId="1" applyNumberFormat="1" applyFont="1" applyFill="1" applyBorder="1" applyProtection="1">
      <protection hidden="1"/>
    </xf>
    <xf numFmtId="166" fontId="2" fillId="0" borderId="7" xfId="1" applyNumberFormat="1" applyFont="1" applyFill="1" applyBorder="1" applyProtection="1">
      <protection hidden="1"/>
    </xf>
    <xf numFmtId="166" fontId="2" fillId="0" borderId="0" xfId="1" applyNumberFormat="1" applyFont="1" applyAlignment="1" applyProtection="1">
      <protection hidden="1"/>
    </xf>
    <xf numFmtId="166" fontId="2" fillId="0" borderId="0" xfId="1" applyNumberFormat="1" applyFont="1" applyFill="1" applyBorder="1" applyAlignment="1" applyProtection="1">
      <alignment horizontal="left"/>
      <protection locked="0"/>
    </xf>
    <xf numFmtId="10" fontId="2" fillId="2" borderId="9" xfId="1" applyNumberFormat="1" applyFont="1" applyFill="1" applyBorder="1" applyProtection="1">
      <protection hidden="1"/>
    </xf>
    <xf numFmtId="0" fontId="2" fillId="0" borderId="4" xfId="1" applyFont="1" applyBorder="1" applyAlignment="1" applyProtection="1">
      <alignment horizontal="left" wrapText="1"/>
      <protection hidden="1"/>
    </xf>
    <xf numFmtId="0" fontId="3" fillId="4" borderId="4" xfId="1" applyFont="1" applyFill="1" applyBorder="1" applyAlignment="1" applyProtection="1">
      <alignment horizontal="left" wrapText="1"/>
      <protection hidden="1"/>
    </xf>
    <xf numFmtId="0" fontId="2" fillId="0" borderId="4" xfId="1" applyFont="1" applyFill="1" applyBorder="1" applyAlignment="1" applyProtection="1">
      <alignment horizontal="left" wrapText="1"/>
      <protection hidden="1"/>
    </xf>
    <xf numFmtId="0" fontId="2" fillId="0" borderId="7" xfId="1" applyFont="1" applyFill="1" applyBorder="1" applyAlignment="1" applyProtection="1">
      <alignment horizontal="left" wrapText="1"/>
      <protection hidden="1"/>
    </xf>
    <xf numFmtId="0" fontId="3" fillId="4" borderId="1" xfId="1" applyFont="1" applyFill="1" applyBorder="1" applyAlignment="1" applyProtection="1">
      <alignment horizontal="left" wrapText="1"/>
      <protection hidden="1"/>
    </xf>
    <xf numFmtId="0" fontId="2" fillId="3" borderId="4" xfId="1" applyFont="1" applyFill="1" applyBorder="1" applyAlignment="1" applyProtection="1">
      <alignment horizontal="left" wrapText="1"/>
      <protection locked="0"/>
    </xf>
    <xf numFmtId="0" fontId="2" fillId="0" borderId="4" xfId="1" applyFont="1" applyBorder="1" applyAlignment="1" applyProtection="1">
      <alignment horizontal="left"/>
      <protection hidden="1"/>
    </xf>
    <xf numFmtId="0" fontId="2" fillId="0" borderId="7" xfId="1" applyFont="1" applyBorder="1" applyAlignment="1" applyProtection="1">
      <alignment horizontal="left" wrapText="1"/>
      <protection hidden="1"/>
    </xf>
    <xf numFmtId="0" fontId="3" fillId="0" borderId="1" xfId="1" applyFont="1" applyFill="1" applyBorder="1" applyAlignment="1" applyProtection="1">
      <alignment horizontal="left" wrapText="1"/>
      <protection hidden="1"/>
    </xf>
    <xf numFmtId="0" fontId="10" fillId="2" borderId="0" xfId="2" applyFont="1" applyFill="1" applyAlignment="1">
      <alignment horizontal="center"/>
    </xf>
    <xf numFmtId="0" fontId="2" fillId="0" borderId="0" xfId="0" applyFont="1" applyAlignment="1">
      <alignment vertical="top" wrapText="1"/>
    </xf>
    <xf numFmtId="0" fontId="9" fillId="0" borderId="0" xfId="2" applyFont="1" applyAlignment="1">
      <alignment horizontal="center" vertical="center"/>
    </xf>
    <xf numFmtId="0" fontId="11" fillId="2" borderId="0" xfId="2" applyFont="1" applyFill="1" applyAlignment="1">
      <alignment horizontal="left"/>
    </xf>
    <xf numFmtId="0" fontId="2" fillId="0" borderId="0" xfId="0" applyFont="1" applyAlignment="1">
      <alignment vertical="top" wrapText="1"/>
    </xf>
    <xf numFmtId="0" fontId="2" fillId="0" borderId="0" xfId="0" applyFont="1" applyAlignment="1">
      <alignment vertical="top"/>
    </xf>
    <xf numFmtId="0" fontId="9" fillId="0" borderId="0" xfId="2" applyFont="1" applyAlignment="1">
      <alignment horizontal="left"/>
    </xf>
    <xf numFmtId="166" fontId="5" fillId="0" borderId="0" xfId="1" applyNumberFormat="1" applyFont="1" applyFill="1" applyBorder="1" applyAlignment="1" applyProtection="1">
      <alignment horizontal="center" wrapText="1"/>
      <protection locked="0"/>
    </xf>
    <xf numFmtId="0" fontId="5" fillId="0" borderId="0" xfId="1" applyFont="1" applyFill="1" applyBorder="1" applyAlignment="1" applyProtection="1">
      <alignment horizontal="center" wrapText="1"/>
      <protection locked="0"/>
    </xf>
  </cellXfs>
  <cellStyles count="3">
    <cellStyle name="Explanatory Text" xfId="1" builtinId="5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topLeftCell="B1" workbookViewId="0">
      <selection activeCell="B7" sqref="B7:B19"/>
    </sheetView>
  </sheetViews>
  <sheetFormatPr defaultColWidth="8.85546875" defaultRowHeight="15.75" x14ac:dyDescent="0.25"/>
  <cols>
    <col min="1" max="1" width="3" style="27" customWidth="1"/>
    <col min="2" max="2" width="135.28515625" style="27" customWidth="1"/>
    <col min="3" max="4" width="8.85546875" style="27"/>
    <col min="5" max="5" width="14" style="27" customWidth="1"/>
    <col min="6" max="9" width="8.85546875" style="27"/>
    <col min="10" max="10" width="19.5703125" style="27" customWidth="1"/>
    <col min="11" max="14" width="8.85546875" style="27"/>
    <col min="15" max="15" width="14.28515625" style="27" customWidth="1"/>
    <col min="16" max="256" width="8.85546875" style="27"/>
    <col min="257" max="257" width="3" style="27" customWidth="1"/>
    <col min="258" max="258" width="136.85546875" style="27" customWidth="1"/>
    <col min="259" max="260" width="8.85546875" style="27"/>
    <col min="261" max="261" width="14" style="27" customWidth="1"/>
    <col min="262" max="265" width="8.85546875" style="27"/>
    <col min="266" max="266" width="19.5703125" style="27" customWidth="1"/>
    <col min="267" max="270" width="8.85546875" style="27"/>
    <col min="271" max="271" width="14.28515625" style="27" customWidth="1"/>
    <col min="272" max="512" width="8.85546875" style="27"/>
    <col min="513" max="513" width="3" style="27" customWidth="1"/>
    <col min="514" max="514" width="136.85546875" style="27" customWidth="1"/>
    <col min="515" max="516" width="8.85546875" style="27"/>
    <col min="517" max="517" width="14" style="27" customWidth="1"/>
    <col min="518" max="521" width="8.85546875" style="27"/>
    <col min="522" max="522" width="19.5703125" style="27" customWidth="1"/>
    <col min="523" max="526" width="8.85546875" style="27"/>
    <col min="527" max="527" width="14.28515625" style="27" customWidth="1"/>
    <col min="528" max="768" width="8.85546875" style="27"/>
    <col min="769" max="769" width="3" style="27" customWidth="1"/>
    <col min="770" max="770" width="136.85546875" style="27" customWidth="1"/>
    <col min="771" max="772" width="8.85546875" style="27"/>
    <col min="773" max="773" width="14" style="27" customWidth="1"/>
    <col min="774" max="777" width="8.85546875" style="27"/>
    <col min="778" max="778" width="19.5703125" style="27" customWidth="1"/>
    <col min="779" max="782" width="8.85546875" style="27"/>
    <col min="783" max="783" width="14.28515625" style="27" customWidth="1"/>
    <col min="784" max="1024" width="8.85546875" style="27"/>
    <col min="1025" max="1025" width="3" style="27" customWidth="1"/>
    <col min="1026" max="1026" width="136.85546875" style="27" customWidth="1"/>
    <col min="1027" max="1028" width="8.85546875" style="27"/>
    <col min="1029" max="1029" width="14" style="27" customWidth="1"/>
    <col min="1030" max="1033" width="8.85546875" style="27"/>
    <col min="1034" max="1034" width="19.5703125" style="27" customWidth="1"/>
    <col min="1035" max="1038" width="8.85546875" style="27"/>
    <col min="1039" max="1039" width="14.28515625" style="27" customWidth="1"/>
    <col min="1040" max="1280" width="8.85546875" style="27"/>
    <col min="1281" max="1281" width="3" style="27" customWidth="1"/>
    <col min="1282" max="1282" width="136.85546875" style="27" customWidth="1"/>
    <col min="1283" max="1284" width="8.85546875" style="27"/>
    <col min="1285" max="1285" width="14" style="27" customWidth="1"/>
    <col min="1286" max="1289" width="8.85546875" style="27"/>
    <col min="1290" max="1290" width="19.5703125" style="27" customWidth="1"/>
    <col min="1291" max="1294" width="8.85546875" style="27"/>
    <col min="1295" max="1295" width="14.28515625" style="27" customWidth="1"/>
    <col min="1296" max="1536" width="8.85546875" style="27"/>
    <col min="1537" max="1537" width="3" style="27" customWidth="1"/>
    <col min="1538" max="1538" width="136.85546875" style="27" customWidth="1"/>
    <col min="1539" max="1540" width="8.85546875" style="27"/>
    <col min="1541" max="1541" width="14" style="27" customWidth="1"/>
    <col min="1542" max="1545" width="8.85546875" style="27"/>
    <col min="1546" max="1546" width="19.5703125" style="27" customWidth="1"/>
    <col min="1547" max="1550" width="8.85546875" style="27"/>
    <col min="1551" max="1551" width="14.28515625" style="27" customWidth="1"/>
    <col min="1552" max="1792" width="8.85546875" style="27"/>
    <col min="1793" max="1793" width="3" style="27" customWidth="1"/>
    <col min="1794" max="1794" width="136.85546875" style="27" customWidth="1"/>
    <col min="1795" max="1796" width="8.85546875" style="27"/>
    <col min="1797" max="1797" width="14" style="27" customWidth="1"/>
    <col min="1798" max="1801" width="8.85546875" style="27"/>
    <col min="1802" max="1802" width="19.5703125" style="27" customWidth="1"/>
    <col min="1803" max="1806" width="8.85546875" style="27"/>
    <col min="1807" max="1807" width="14.28515625" style="27" customWidth="1"/>
    <col min="1808" max="2048" width="8.85546875" style="27"/>
    <col min="2049" max="2049" width="3" style="27" customWidth="1"/>
    <col min="2050" max="2050" width="136.85546875" style="27" customWidth="1"/>
    <col min="2051" max="2052" width="8.85546875" style="27"/>
    <col min="2053" max="2053" width="14" style="27" customWidth="1"/>
    <col min="2054" max="2057" width="8.85546875" style="27"/>
    <col min="2058" max="2058" width="19.5703125" style="27" customWidth="1"/>
    <col min="2059" max="2062" width="8.85546875" style="27"/>
    <col min="2063" max="2063" width="14.28515625" style="27" customWidth="1"/>
    <col min="2064" max="2304" width="8.85546875" style="27"/>
    <col min="2305" max="2305" width="3" style="27" customWidth="1"/>
    <col min="2306" max="2306" width="136.85546875" style="27" customWidth="1"/>
    <col min="2307" max="2308" width="8.85546875" style="27"/>
    <col min="2309" max="2309" width="14" style="27" customWidth="1"/>
    <col min="2310" max="2313" width="8.85546875" style="27"/>
    <col min="2314" max="2314" width="19.5703125" style="27" customWidth="1"/>
    <col min="2315" max="2318" width="8.85546875" style="27"/>
    <col min="2319" max="2319" width="14.28515625" style="27" customWidth="1"/>
    <col min="2320" max="2560" width="8.85546875" style="27"/>
    <col min="2561" max="2561" width="3" style="27" customWidth="1"/>
    <col min="2562" max="2562" width="136.85546875" style="27" customWidth="1"/>
    <col min="2563" max="2564" width="8.85546875" style="27"/>
    <col min="2565" max="2565" width="14" style="27" customWidth="1"/>
    <col min="2566" max="2569" width="8.85546875" style="27"/>
    <col min="2570" max="2570" width="19.5703125" style="27" customWidth="1"/>
    <col min="2571" max="2574" width="8.85546875" style="27"/>
    <col min="2575" max="2575" width="14.28515625" style="27" customWidth="1"/>
    <col min="2576" max="2816" width="8.85546875" style="27"/>
    <col min="2817" max="2817" width="3" style="27" customWidth="1"/>
    <col min="2818" max="2818" width="136.85546875" style="27" customWidth="1"/>
    <col min="2819" max="2820" width="8.85546875" style="27"/>
    <col min="2821" max="2821" width="14" style="27" customWidth="1"/>
    <col min="2822" max="2825" width="8.85546875" style="27"/>
    <col min="2826" max="2826" width="19.5703125" style="27" customWidth="1"/>
    <col min="2827" max="2830" width="8.85546875" style="27"/>
    <col min="2831" max="2831" width="14.28515625" style="27" customWidth="1"/>
    <col min="2832" max="3072" width="8.85546875" style="27"/>
    <col min="3073" max="3073" width="3" style="27" customWidth="1"/>
    <col min="3074" max="3074" width="136.85546875" style="27" customWidth="1"/>
    <col min="3075" max="3076" width="8.85546875" style="27"/>
    <col min="3077" max="3077" width="14" style="27" customWidth="1"/>
    <col min="3078" max="3081" width="8.85546875" style="27"/>
    <col min="3082" max="3082" width="19.5703125" style="27" customWidth="1"/>
    <col min="3083" max="3086" width="8.85546875" style="27"/>
    <col min="3087" max="3087" width="14.28515625" style="27" customWidth="1"/>
    <col min="3088" max="3328" width="8.85546875" style="27"/>
    <col min="3329" max="3329" width="3" style="27" customWidth="1"/>
    <col min="3330" max="3330" width="136.85546875" style="27" customWidth="1"/>
    <col min="3331" max="3332" width="8.85546875" style="27"/>
    <col min="3333" max="3333" width="14" style="27" customWidth="1"/>
    <col min="3334" max="3337" width="8.85546875" style="27"/>
    <col min="3338" max="3338" width="19.5703125" style="27" customWidth="1"/>
    <col min="3339" max="3342" width="8.85546875" style="27"/>
    <col min="3343" max="3343" width="14.28515625" style="27" customWidth="1"/>
    <col min="3344" max="3584" width="8.85546875" style="27"/>
    <col min="3585" max="3585" width="3" style="27" customWidth="1"/>
    <col min="3586" max="3586" width="136.85546875" style="27" customWidth="1"/>
    <col min="3587" max="3588" width="8.85546875" style="27"/>
    <col min="3589" max="3589" width="14" style="27" customWidth="1"/>
    <col min="3590" max="3593" width="8.85546875" style="27"/>
    <col min="3594" max="3594" width="19.5703125" style="27" customWidth="1"/>
    <col min="3595" max="3598" width="8.85546875" style="27"/>
    <col min="3599" max="3599" width="14.28515625" style="27" customWidth="1"/>
    <col min="3600" max="3840" width="8.85546875" style="27"/>
    <col min="3841" max="3841" width="3" style="27" customWidth="1"/>
    <col min="3842" max="3842" width="136.85546875" style="27" customWidth="1"/>
    <col min="3843" max="3844" width="8.85546875" style="27"/>
    <col min="3845" max="3845" width="14" style="27" customWidth="1"/>
    <col min="3846" max="3849" width="8.85546875" style="27"/>
    <col min="3850" max="3850" width="19.5703125" style="27" customWidth="1"/>
    <col min="3851" max="3854" width="8.85546875" style="27"/>
    <col min="3855" max="3855" width="14.28515625" style="27" customWidth="1"/>
    <col min="3856" max="4096" width="8.85546875" style="27"/>
    <col min="4097" max="4097" width="3" style="27" customWidth="1"/>
    <col min="4098" max="4098" width="136.85546875" style="27" customWidth="1"/>
    <col min="4099" max="4100" width="8.85546875" style="27"/>
    <col min="4101" max="4101" width="14" style="27" customWidth="1"/>
    <col min="4102" max="4105" width="8.85546875" style="27"/>
    <col min="4106" max="4106" width="19.5703125" style="27" customWidth="1"/>
    <col min="4107" max="4110" width="8.85546875" style="27"/>
    <col min="4111" max="4111" width="14.28515625" style="27" customWidth="1"/>
    <col min="4112" max="4352" width="8.85546875" style="27"/>
    <col min="4353" max="4353" width="3" style="27" customWidth="1"/>
    <col min="4354" max="4354" width="136.85546875" style="27" customWidth="1"/>
    <col min="4355" max="4356" width="8.85546875" style="27"/>
    <col min="4357" max="4357" width="14" style="27" customWidth="1"/>
    <col min="4358" max="4361" width="8.85546875" style="27"/>
    <col min="4362" max="4362" width="19.5703125" style="27" customWidth="1"/>
    <col min="4363" max="4366" width="8.85546875" style="27"/>
    <col min="4367" max="4367" width="14.28515625" style="27" customWidth="1"/>
    <col min="4368" max="4608" width="8.85546875" style="27"/>
    <col min="4609" max="4609" width="3" style="27" customWidth="1"/>
    <col min="4610" max="4610" width="136.85546875" style="27" customWidth="1"/>
    <col min="4611" max="4612" width="8.85546875" style="27"/>
    <col min="4613" max="4613" width="14" style="27" customWidth="1"/>
    <col min="4614" max="4617" width="8.85546875" style="27"/>
    <col min="4618" max="4618" width="19.5703125" style="27" customWidth="1"/>
    <col min="4619" max="4622" width="8.85546875" style="27"/>
    <col min="4623" max="4623" width="14.28515625" style="27" customWidth="1"/>
    <col min="4624" max="4864" width="8.85546875" style="27"/>
    <col min="4865" max="4865" width="3" style="27" customWidth="1"/>
    <col min="4866" max="4866" width="136.85546875" style="27" customWidth="1"/>
    <col min="4867" max="4868" width="8.85546875" style="27"/>
    <col min="4869" max="4869" width="14" style="27" customWidth="1"/>
    <col min="4870" max="4873" width="8.85546875" style="27"/>
    <col min="4874" max="4874" width="19.5703125" style="27" customWidth="1"/>
    <col min="4875" max="4878" width="8.85546875" style="27"/>
    <col min="4879" max="4879" width="14.28515625" style="27" customWidth="1"/>
    <col min="4880" max="5120" width="8.85546875" style="27"/>
    <col min="5121" max="5121" width="3" style="27" customWidth="1"/>
    <col min="5122" max="5122" width="136.85546875" style="27" customWidth="1"/>
    <col min="5123" max="5124" width="8.85546875" style="27"/>
    <col min="5125" max="5125" width="14" style="27" customWidth="1"/>
    <col min="5126" max="5129" width="8.85546875" style="27"/>
    <col min="5130" max="5130" width="19.5703125" style="27" customWidth="1"/>
    <col min="5131" max="5134" width="8.85546875" style="27"/>
    <col min="5135" max="5135" width="14.28515625" style="27" customWidth="1"/>
    <col min="5136" max="5376" width="8.85546875" style="27"/>
    <col min="5377" max="5377" width="3" style="27" customWidth="1"/>
    <col min="5378" max="5378" width="136.85546875" style="27" customWidth="1"/>
    <col min="5379" max="5380" width="8.85546875" style="27"/>
    <col min="5381" max="5381" width="14" style="27" customWidth="1"/>
    <col min="5382" max="5385" width="8.85546875" style="27"/>
    <col min="5386" max="5386" width="19.5703125" style="27" customWidth="1"/>
    <col min="5387" max="5390" width="8.85546875" style="27"/>
    <col min="5391" max="5391" width="14.28515625" style="27" customWidth="1"/>
    <col min="5392" max="5632" width="8.85546875" style="27"/>
    <col min="5633" max="5633" width="3" style="27" customWidth="1"/>
    <col min="5634" max="5634" width="136.85546875" style="27" customWidth="1"/>
    <col min="5635" max="5636" width="8.85546875" style="27"/>
    <col min="5637" max="5637" width="14" style="27" customWidth="1"/>
    <col min="5638" max="5641" width="8.85546875" style="27"/>
    <col min="5642" max="5642" width="19.5703125" style="27" customWidth="1"/>
    <col min="5643" max="5646" width="8.85546875" style="27"/>
    <col min="5647" max="5647" width="14.28515625" style="27" customWidth="1"/>
    <col min="5648" max="5888" width="8.85546875" style="27"/>
    <col min="5889" max="5889" width="3" style="27" customWidth="1"/>
    <col min="5890" max="5890" width="136.85546875" style="27" customWidth="1"/>
    <col min="5891" max="5892" width="8.85546875" style="27"/>
    <col min="5893" max="5893" width="14" style="27" customWidth="1"/>
    <col min="5894" max="5897" width="8.85546875" style="27"/>
    <col min="5898" max="5898" width="19.5703125" style="27" customWidth="1"/>
    <col min="5899" max="5902" width="8.85546875" style="27"/>
    <col min="5903" max="5903" width="14.28515625" style="27" customWidth="1"/>
    <col min="5904" max="6144" width="8.85546875" style="27"/>
    <col min="6145" max="6145" width="3" style="27" customWidth="1"/>
    <col min="6146" max="6146" width="136.85546875" style="27" customWidth="1"/>
    <col min="6147" max="6148" width="8.85546875" style="27"/>
    <col min="6149" max="6149" width="14" style="27" customWidth="1"/>
    <col min="6150" max="6153" width="8.85546875" style="27"/>
    <col min="6154" max="6154" width="19.5703125" style="27" customWidth="1"/>
    <col min="6155" max="6158" width="8.85546875" style="27"/>
    <col min="6159" max="6159" width="14.28515625" style="27" customWidth="1"/>
    <col min="6160" max="6400" width="8.85546875" style="27"/>
    <col min="6401" max="6401" width="3" style="27" customWidth="1"/>
    <col min="6402" max="6402" width="136.85546875" style="27" customWidth="1"/>
    <col min="6403" max="6404" width="8.85546875" style="27"/>
    <col min="6405" max="6405" width="14" style="27" customWidth="1"/>
    <col min="6406" max="6409" width="8.85546875" style="27"/>
    <col min="6410" max="6410" width="19.5703125" style="27" customWidth="1"/>
    <col min="6411" max="6414" width="8.85546875" style="27"/>
    <col min="6415" max="6415" width="14.28515625" style="27" customWidth="1"/>
    <col min="6416" max="6656" width="8.85546875" style="27"/>
    <col min="6657" max="6657" width="3" style="27" customWidth="1"/>
    <col min="6658" max="6658" width="136.85546875" style="27" customWidth="1"/>
    <col min="6659" max="6660" width="8.85546875" style="27"/>
    <col min="6661" max="6661" width="14" style="27" customWidth="1"/>
    <col min="6662" max="6665" width="8.85546875" style="27"/>
    <col min="6666" max="6666" width="19.5703125" style="27" customWidth="1"/>
    <col min="6667" max="6670" width="8.85546875" style="27"/>
    <col min="6671" max="6671" width="14.28515625" style="27" customWidth="1"/>
    <col min="6672" max="6912" width="8.85546875" style="27"/>
    <col min="6913" max="6913" width="3" style="27" customWidth="1"/>
    <col min="6914" max="6914" width="136.85546875" style="27" customWidth="1"/>
    <col min="6915" max="6916" width="8.85546875" style="27"/>
    <col min="6917" max="6917" width="14" style="27" customWidth="1"/>
    <col min="6918" max="6921" width="8.85546875" style="27"/>
    <col min="6922" max="6922" width="19.5703125" style="27" customWidth="1"/>
    <col min="6923" max="6926" width="8.85546875" style="27"/>
    <col min="6927" max="6927" width="14.28515625" style="27" customWidth="1"/>
    <col min="6928" max="7168" width="8.85546875" style="27"/>
    <col min="7169" max="7169" width="3" style="27" customWidth="1"/>
    <col min="7170" max="7170" width="136.85546875" style="27" customWidth="1"/>
    <col min="7171" max="7172" width="8.85546875" style="27"/>
    <col min="7173" max="7173" width="14" style="27" customWidth="1"/>
    <col min="7174" max="7177" width="8.85546875" style="27"/>
    <col min="7178" max="7178" width="19.5703125" style="27" customWidth="1"/>
    <col min="7179" max="7182" width="8.85546875" style="27"/>
    <col min="7183" max="7183" width="14.28515625" style="27" customWidth="1"/>
    <col min="7184" max="7424" width="8.85546875" style="27"/>
    <col min="7425" max="7425" width="3" style="27" customWidth="1"/>
    <col min="7426" max="7426" width="136.85546875" style="27" customWidth="1"/>
    <col min="7427" max="7428" width="8.85546875" style="27"/>
    <col min="7429" max="7429" width="14" style="27" customWidth="1"/>
    <col min="7430" max="7433" width="8.85546875" style="27"/>
    <col min="7434" max="7434" width="19.5703125" style="27" customWidth="1"/>
    <col min="7435" max="7438" width="8.85546875" style="27"/>
    <col min="7439" max="7439" width="14.28515625" style="27" customWidth="1"/>
    <col min="7440" max="7680" width="8.85546875" style="27"/>
    <col min="7681" max="7681" width="3" style="27" customWidth="1"/>
    <col min="7682" max="7682" width="136.85546875" style="27" customWidth="1"/>
    <col min="7683" max="7684" width="8.85546875" style="27"/>
    <col min="7685" max="7685" width="14" style="27" customWidth="1"/>
    <col min="7686" max="7689" width="8.85546875" style="27"/>
    <col min="7690" max="7690" width="19.5703125" style="27" customWidth="1"/>
    <col min="7691" max="7694" width="8.85546875" style="27"/>
    <col min="7695" max="7695" width="14.28515625" style="27" customWidth="1"/>
    <col min="7696" max="7936" width="8.85546875" style="27"/>
    <col min="7937" max="7937" width="3" style="27" customWidth="1"/>
    <col min="7938" max="7938" width="136.85546875" style="27" customWidth="1"/>
    <col min="7939" max="7940" width="8.85546875" style="27"/>
    <col min="7941" max="7941" width="14" style="27" customWidth="1"/>
    <col min="7942" max="7945" width="8.85546875" style="27"/>
    <col min="7946" max="7946" width="19.5703125" style="27" customWidth="1"/>
    <col min="7947" max="7950" width="8.85546875" style="27"/>
    <col min="7951" max="7951" width="14.28515625" style="27" customWidth="1"/>
    <col min="7952" max="8192" width="8.85546875" style="27"/>
    <col min="8193" max="8193" width="3" style="27" customWidth="1"/>
    <col min="8194" max="8194" width="136.85546875" style="27" customWidth="1"/>
    <col min="8195" max="8196" width="8.85546875" style="27"/>
    <col min="8197" max="8197" width="14" style="27" customWidth="1"/>
    <col min="8198" max="8201" width="8.85546875" style="27"/>
    <col min="8202" max="8202" width="19.5703125" style="27" customWidth="1"/>
    <col min="8203" max="8206" width="8.85546875" style="27"/>
    <col min="8207" max="8207" width="14.28515625" style="27" customWidth="1"/>
    <col min="8208" max="8448" width="8.85546875" style="27"/>
    <col min="8449" max="8449" width="3" style="27" customWidth="1"/>
    <col min="8450" max="8450" width="136.85546875" style="27" customWidth="1"/>
    <col min="8451" max="8452" width="8.85546875" style="27"/>
    <col min="8453" max="8453" width="14" style="27" customWidth="1"/>
    <col min="8454" max="8457" width="8.85546875" style="27"/>
    <col min="8458" max="8458" width="19.5703125" style="27" customWidth="1"/>
    <col min="8459" max="8462" width="8.85546875" style="27"/>
    <col min="8463" max="8463" width="14.28515625" style="27" customWidth="1"/>
    <col min="8464" max="8704" width="8.85546875" style="27"/>
    <col min="8705" max="8705" width="3" style="27" customWidth="1"/>
    <col min="8706" max="8706" width="136.85546875" style="27" customWidth="1"/>
    <col min="8707" max="8708" width="8.85546875" style="27"/>
    <col min="8709" max="8709" width="14" style="27" customWidth="1"/>
    <col min="8710" max="8713" width="8.85546875" style="27"/>
    <col min="8714" max="8714" width="19.5703125" style="27" customWidth="1"/>
    <col min="8715" max="8718" width="8.85546875" style="27"/>
    <col min="8719" max="8719" width="14.28515625" style="27" customWidth="1"/>
    <col min="8720" max="8960" width="8.85546875" style="27"/>
    <col min="8961" max="8961" width="3" style="27" customWidth="1"/>
    <col min="8962" max="8962" width="136.85546875" style="27" customWidth="1"/>
    <col min="8963" max="8964" width="8.85546875" style="27"/>
    <col min="8965" max="8965" width="14" style="27" customWidth="1"/>
    <col min="8966" max="8969" width="8.85546875" style="27"/>
    <col min="8970" max="8970" width="19.5703125" style="27" customWidth="1"/>
    <col min="8971" max="8974" width="8.85546875" style="27"/>
    <col min="8975" max="8975" width="14.28515625" style="27" customWidth="1"/>
    <col min="8976" max="9216" width="8.85546875" style="27"/>
    <col min="9217" max="9217" width="3" style="27" customWidth="1"/>
    <col min="9218" max="9218" width="136.85546875" style="27" customWidth="1"/>
    <col min="9219" max="9220" width="8.85546875" style="27"/>
    <col min="9221" max="9221" width="14" style="27" customWidth="1"/>
    <col min="9222" max="9225" width="8.85546875" style="27"/>
    <col min="9226" max="9226" width="19.5703125" style="27" customWidth="1"/>
    <col min="9227" max="9230" width="8.85546875" style="27"/>
    <col min="9231" max="9231" width="14.28515625" style="27" customWidth="1"/>
    <col min="9232" max="9472" width="8.85546875" style="27"/>
    <col min="9473" max="9473" width="3" style="27" customWidth="1"/>
    <col min="9474" max="9474" width="136.85546875" style="27" customWidth="1"/>
    <col min="9475" max="9476" width="8.85546875" style="27"/>
    <col min="9477" max="9477" width="14" style="27" customWidth="1"/>
    <col min="9478" max="9481" width="8.85546875" style="27"/>
    <col min="9482" max="9482" width="19.5703125" style="27" customWidth="1"/>
    <col min="9483" max="9486" width="8.85546875" style="27"/>
    <col min="9487" max="9487" width="14.28515625" style="27" customWidth="1"/>
    <col min="9488" max="9728" width="8.85546875" style="27"/>
    <col min="9729" max="9729" width="3" style="27" customWidth="1"/>
    <col min="9730" max="9730" width="136.85546875" style="27" customWidth="1"/>
    <col min="9731" max="9732" width="8.85546875" style="27"/>
    <col min="9733" max="9733" width="14" style="27" customWidth="1"/>
    <col min="9734" max="9737" width="8.85546875" style="27"/>
    <col min="9738" max="9738" width="19.5703125" style="27" customWidth="1"/>
    <col min="9739" max="9742" width="8.85546875" style="27"/>
    <col min="9743" max="9743" width="14.28515625" style="27" customWidth="1"/>
    <col min="9744" max="9984" width="8.85546875" style="27"/>
    <col min="9985" max="9985" width="3" style="27" customWidth="1"/>
    <col min="9986" max="9986" width="136.85546875" style="27" customWidth="1"/>
    <col min="9987" max="9988" width="8.85546875" style="27"/>
    <col min="9989" max="9989" width="14" style="27" customWidth="1"/>
    <col min="9990" max="9993" width="8.85546875" style="27"/>
    <col min="9994" max="9994" width="19.5703125" style="27" customWidth="1"/>
    <col min="9995" max="9998" width="8.85546875" style="27"/>
    <col min="9999" max="9999" width="14.28515625" style="27" customWidth="1"/>
    <col min="10000" max="10240" width="8.85546875" style="27"/>
    <col min="10241" max="10241" width="3" style="27" customWidth="1"/>
    <col min="10242" max="10242" width="136.85546875" style="27" customWidth="1"/>
    <col min="10243" max="10244" width="8.85546875" style="27"/>
    <col min="10245" max="10245" width="14" style="27" customWidth="1"/>
    <col min="10246" max="10249" width="8.85546875" style="27"/>
    <col min="10250" max="10250" width="19.5703125" style="27" customWidth="1"/>
    <col min="10251" max="10254" width="8.85546875" style="27"/>
    <col min="10255" max="10255" width="14.28515625" style="27" customWidth="1"/>
    <col min="10256" max="10496" width="8.85546875" style="27"/>
    <col min="10497" max="10497" width="3" style="27" customWidth="1"/>
    <col min="10498" max="10498" width="136.85546875" style="27" customWidth="1"/>
    <col min="10499" max="10500" width="8.85546875" style="27"/>
    <col min="10501" max="10501" width="14" style="27" customWidth="1"/>
    <col min="10502" max="10505" width="8.85546875" style="27"/>
    <col min="10506" max="10506" width="19.5703125" style="27" customWidth="1"/>
    <col min="10507" max="10510" width="8.85546875" style="27"/>
    <col min="10511" max="10511" width="14.28515625" style="27" customWidth="1"/>
    <col min="10512" max="10752" width="8.85546875" style="27"/>
    <col min="10753" max="10753" width="3" style="27" customWidth="1"/>
    <col min="10754" max="10754" width="136.85546875" style="27" customWidth="1"/>
    <col min="10755" max="10756" width="8.85546875" style="27"/>
    <col min="10757" max="10757" width="14" style="27" customWidth="1"/>
    <col min="10758" max="10761" width="8.85546875" style="27"/>
    <col min="10762" max="10762" width="19.5703125" style="27" customWidth="1"/>
    <col min="10763" max="10766" width="8.85546875" style="27"/>
    <col min="10767" max="10767" width="14.28515625" style="27" customWidth="1"/>
    <col min="10768" max="11008" width="8.85546875" style="27"/>
    <col min="11009" max="11009" width="3" style="27" customWidth="1"/>
    <col min="11010" max="11010" width="136.85546875" style="27" customWidth="1"/>
    <col min="11011" max="11012" width="8.85546875" style="27"/>
    <col min="11013" max="11013" width="14" style="27" customWidth="1"/>
    <col min="11014" max="11017" width="8.85546875" style="27"/>
    <col min="11018" max="11018" width="19.5703125" style="27" customWidth="1"/>
    <col min="11019" max="11022" width="8.85546875" style="27"/>
    <col min="11023" max="11023" width="14.28515625" style="27" customWidth="1"/>
    <col min="11024" max="11264" width="8.85546875" style="27"/>
    <col min="11265" max="11265" width="3" style="27" customWidth="1"/>
    <col min="11266" max="11266" width="136.85546875" style="27" customWidth="1"/>
    <col min="11267" max="11268" width="8.85546875" style="27"/>
    <col min="11269" max="11269" width="14" style="27" customWidth="1"/>
    <col min="11270" max="11273" width="8.85546875" style="27"/>
    <col min="11274" max="11274" width="19.5703125" style="27" customWidth="1"/>
    <col min="11275" max="11278" width="8.85546875" style="27"/>
    <col min="11279" max="11279" width="14.28515625" style="27" customWidth="1"/>
    <col min="11280" max="11520" width="8.85546875" style="27"/>
    <col min="11521" max="11521" width="3" style="27" customWidth="1"/>
    <col min="11522" max="11522" width="136.85546875" style="27" customWidth="1"/>
    <col min="11523" max="11524" width="8.85546875" style="27"/>
    <col min="11525" max="11525" width="14" style="27" customWidth="1"/>
    <col min="11526" max="11529" width="8.85546875" style="27"/>
    <col min="11530" max="11530" width="19.5703125" style="27" customWidth="1"/>
    <col min="11531" max="11534" width="8.85546875" style="27"/>
    <col min="11535" max="11535" width="14.28515625" style="27" customWidth="1"/>
    <col min="11536" max="11776" width="8.85546875" style="27"/>
    <col min="11777" max="11777" width="3" style="27" customWidth="1"/>
    <col min="11778" max="11778" width="136.85546875" style="27" customWidth="1"/>
    <col min="11779" max="11780" width="8.85546875" style="27"/>
    <col min="11781" max="11781" width="14" style="27" customWidth="1"/>
    <col min="11782" max="11785" width="8.85546875" style="27"/>
    <col min="11786" max="11786" width="19.5703125" style="27" customWidth="1"/>
    <col min="11787" max="11790" width="8.85546875" style="27"/>
    <col min="11791" max="11791" width="14.28515625" style="27" customWidth="1"/>
    <col min="11792" max="12032" width="8.85546875" style="27"/>
    <col min="12033" max="12033" width="3" style="27" customWidth="1"/>
    <col min="12034" max="12034" width="136.85546875" style="27" customWidth="1"/>
    <col min="12035" max="12036" width="8.85546875" style="27"/>
    <col min="12037" max="12037" width="14" style="27" customWidth="1"/>
    <col min="12038" max="12041" width="8.85546875" style="27"/>
    <col min="12042" max="12042" width="19.5703125" style="27" customWidth="1"/>
    <col min="12043" max="12046" width="8.85546875" style="27"/>
    <col min="12047" max="12047" width="14.28515625" style="27" customWidth="1"/>
    <col min="12048" max="12288" width="8.85546875" style="27"/>
    <col min="12289" max="12289" width="3" style="27" customWidth="1"/>
    <col min="12290" max="12290" width="136.85546875" style="27" customWidth="1"/>
    <col min="12291" max="12292" width="8.85546875" style="27"/>
    <col min="12293" max="12293" width="14" style="27" customWidth="1"/>
    <col min="12294" max="12297" width="8.85546875" style="27"/>
    <col min="12298" max="12298" width="19.5703125" style="27" customWidth="1"/>
    <col min="12299" max="12302" width="8.85546875" style="27"/>
    <col min="12303" max="12303" width="14.28515625" style="27" customWidth="1"/>
    <col min="12304" max="12544" width="8.85546875" style="27"/>
    <col min="12545" max="12545" width="3" style="27" customWidth="1"/>
    <col min="12546" max="12546" width="136.85546875" style="27" customWidth="1"/>
    <col min="12547" max="12548" width="8.85546875" style="27"/>
    <col min="12549" max="12549" width="14" style="27" customWidth="1"/>
    <col min="12550" max="12553" width="8.85546875" style="27"/>
    <col min="12554" max="12554" width="19.5703125" style="27" customWidth="1"/>
    <col min="12555" max="12558" width="8.85546875" style="27"/>
    <col min="12559" max="12559" width="14.28515625" style="27" customWidth="1"/>
    <col min="12560" max="12800" width="8.85546875" style="27"/>
    <col min="12801" max="12801" width="3" style="27" customWidth="1"/>
    <col min="12802" max="12802" width="136.85546875" style="27" customWidth="1"/>
    <col min="12803" max="12804" width="8.85546875" style="27"/>
    <col min="12805" max="12805" width="14" style="27" customWidth="1"/>
    <col min="12806" max="12809" width="8.85546875" style="27"/>
    <col min="12810" max="12810" width="19.5703125" style="27" customWidth="1"/>
    <col min="12811" max="12814" width="8.85546875" style="27"/>
    <col min="12815" max="12815" width="14.28515625" style="27" customWidth="1"/>
    <col min="12816" max="13056" width="8.85546875" style="27"/>
    <col min="13057" max="13057" width="3" style="27" customWidth="1"/>
    <col min="13058" max="13058" width="136.85546875" style="27" customWidth="1"/>
    <col min="13059" max="13060" width="8.85546875" style="27"/>
    <col min="13061" max="13061" width="14" style="27" customWidth="1"/>
    <col min="13062" max="13065" width="8.85546875" style="27"/>
    <col min="13066" max="13066" width="19.5703125" style="27" customWidth="1"/>
    <col min="13067" max="13070" width="8.85546875" style="27"/>
    <col min="13071" max="13071" width="14.28515625" style="27" customWidth="1"/>
    <col min="13072" max="13312" width="8.85546875" style="27"/>
    <col min="13313" max="13313" width="3" style="27" customWidth="1"/>
    <col min="13314" max="13314" width="136.85546875" style="27" customWidth="1"/>
    <col min="13315" max="13316" width="8.85546875" style="27"/>
    <col min="13317" max="13317" width="14" style="27" customWidth="1"/>
    <col min="13318" max="13321" width="8.85546875" style="27"/>
    <col min="13322" max="13322" width="19.5703125" style="27" customWidth="1"/>
    <col min="13323" max="13326" width="8.85546875" style="27"/>
    <col min="13327" max="13327" width="14.28515625" style="27" customWidth="1"/>
    <col min="13328" max="13568" width="8.85546875" style="27"/>
    <col min="13569" max="13569" width="3" style="27" customWidth="1"/>
    <col min="13570" max="13570" width="136.85546875" style="27" customWidth="1"/>
    <col min="13571" max="13572" width="8.85546875" style="27"/>
    <col min="13573" max="13573" width="14" style="27" customWidth="1"/>
    <col min="13574" max="13577" width="8.85546875" style="27"/>
    <col min="13578" max="13578" width="19.5703125" style="27" customWidth="1"/>
    <col min="13579" max="13582" width="8.85546875" style="27"/>
    <col min="13583" max="13583" width="14.28515625" style="27" customWidth="1"/>
    <col min="13584" max="13824" width="8.85546875" style="27"/>
    <col min="13825" max="13825" width="3" style="27" customWidth="1"/>
    <col min="13826" max="13826" width="136.85546875" style="27" customWidth="1"/>
    <col min="13827" max="13828" width="8.85546875" style="27"/>
    <col min="13829" max="13829" width="14" style="27" customWidth="1"/>
    <col min="13830" max="13833" width="8.85546875" style="27"/>
    <col min="13834" max="13834" width="19.5703125" style="27" customWidth="1"/>
    <col min="13835" max="13838" width="8.85546875" style="27"/>
    <col min="13839" max="13839" width="14.28515625" style="27" customWidth="1"/>
    <col min="13840" max="14080" width="8.85546875" style="27"/>
    <col min="14081" max="14081" width="3" style="27" customWidth="1"/>
    <col min="14082" max="14082" width="136.85546875" style="27" customWidth="1"/>
    <col min="14083" max="14084" width="8.85546875" style="27"/>
    <col min="14085" max="14085" width="14" style="27" customWidth="1"/>
    <col min="14086" max="14089" width="8.85546875" style="27"/>
    <col min="14090" max="14090" width="19.5703125" style="27" customWidth="1"/>
    <col min="14091" max="14094" width="8.85546875" style="27"/>
    <col min="14095" max="14095" width="14.28515625" style="27" customWidth="1"/>
    <col min="14096" max="14336" width="8.85546875" style="27"/>
    <col min="14337" max="14337" width="3" style="27" customWidth="1"/>
    <col min="14338" max="14338" width="136.85546875" style="27" customWidth="1"/>
    <col min="14339" max="14340" width="8.85546875" style="27"/>
    <col min="14341" max="14341" width="14" style="27" customWidth="1"/>
    <col min="14342" max="14345" width="8.85546875" style="27"/>
    <col min="14346" max="14346" width="19.5703125" style="27" customWidth="1"/>
    <col min="14347" max="14350" width="8.85546875" style="27"/>
    <col min="14351" max="14351" width="14.28515625" style="27" customWidth="1"/>
    <col min="14352" max="14592" width="8.85546875" style="27"/>
    <col min="14593" max="14593" width="3" style="27" customWidth="1"/>
    <col min="14594" max="14594" width="136.85546875" style="27" customWidth="1"/>
    <col min="14595" max="14596" width="8.85546875" style="27"/>
    <col min="14597" max="14597" width="14" style="27" customWidth="1"/>
    <col min="14598" max="14601" width="8.85546875" style="27"/>
    <col min="14602" max="14602" width="19.5703125" style="27" customWidth="1"/>
    <col min="14603" max="14606" width="8.85546875" style="27"/>
    <col min="14607" max="14607" width="14.28515625" style="27" customWidth="1"/>
    <col min="14608" max="14848" width="8.85546875" style="27"/>
    <col min="14849" max="14849" width="3" style="27" customWidth="1"/>
    <col min="14850" max="14850" width="136.85546875" style="27" customWidth="1"/>
    <col min="14851" max="14852" width="8.85546875" style="27"/>
    <col min="14853" max="14853" width="14" style="27" customWidth="1"/>
    <col min="14854" max="14857" width="8.85546875" style="27"/>
    <col min="14858" max="14858" width="19.5703125" style="27" customWidth="1"/>
    <col min="14859" max="14862" width="8.85546875" style="27"/>
    <col min="14863" max="14863" width="14.28515625" style="27" customWidth="1"/>
    <col min="14864" max="15104" width="8.85546875" style="27"/>
    <col min="15105" max="15105" width="3" style="27" customWidth="1"/>
    <col min="15106" max="15106" width="136.85546875" style="27" customWidth="1"/>
    <col min="15107" max="15108" width="8.85546875" style="27"/>
    <col min="15109" max="15109" width="14" style="27" customWidth="1"/>
    <col min="15110" max="15113" width="8.85546875" style="27"/>
    <col min="15114" max="15114" width="19.5703125" style="27" customWidth="1"/>
    <col min="15115" max="15118" width="8.85546875" style="27"/>
    <col min="15119" max="15119" width="14.28515625" style="27" customWidth="1"/>
    <col min="15120" max="15360" width="8.85546875" style="27"/>
    <col min="15361" max="15361" width="3" style="27" customWidth="1"/>
    <col min="15362" max="15362" width="136.85546875" style="27" customWidth="1"/>
    <col min="15363" max="15364" width="8.85546875" style="27"/>
    <col min="15365" max="15365" width="14" style="27" customWidth="1"/>
    <col min="15366" max="15369" width="8.85546875" style="27"/>
    <col min="15370" max="15370" width="19.5703125" style="27" customWidth="1"/>
    <col min="15371" max="15374" width="8.85546875" style="27"/>
    <col min="15375" max="15375" width="14.28515625" style="27" customWidth="1"/>
    <col min="15376" max="15616" width="8.85546875" style="27"/>
    <col min="15617" max="15617" width="3" style="27" customWidth="1"/>
    <col min="15618" max="15618" width="136.85546875" style="27" customWidth="1"/>
    <col min="15619" max="15620" width="8.85546875" style="27"/>
    <col min="15621" max="15621" width="14" style="27" customWidth="1"/>
    <col min="15622" max="15625" width="8.85546875" style="27"/>
    <col min="15626" max="15626" width="19.5703125" style="27" customWidth="1"/>
    <col min="15627" max="15630" width="8.85546875" style="27"/>
    <col min="15631" max="15631" width="14.28515625" style="27" customWidth="1"/>
    <col min="15632" max="15872" width="8.85546875" style="27"/>
    <col min="15873" max="15873" width="3" style="27" customWidth="1"/>
    <col min="15874" max="15874" width="136.85546875" style="27" customWidth="1"/>
    <col min="15875" max="15876" width="8.85546875" style="27"/>
    <col min="15877" max="15877" width="14" style="27" customWidth="1"/>
    <col min="15878" max="15881" width="8.85546875" style="27"/>
    <col min="15882" max="15882" width="19.5703125" style="27" customWidth="1"/>
    <col min="15883" max="15886" width="8.85546875" style="27"/>
    <col min="15887" max="15887" width="14.28515625" style="27" customWidth="1"/>
    <col min="15888" max="16128" width="8.85546875" style="27"/>
    <col min="16129" max="16129" width="3" style="27" customWidth="1"/>
    <col min="16130" max="16130" width="136.85546875" style="27" customWidth="1"/>
    <col min="16131" max="16132" width="8.85546875" style="27"/>
    <col min="16133" max="16133" width="14" style="27" customWidth="1"/>
    <col min="16134" max="16137" width="8.85546875" style="27"/>
    <col min="16138" max="16138" width="19.5703125" style="27" customWidth="1"/>
    <col min="16139" max="16142" width="8.85546875" style="27"/>
    <col min="16143" max="16143" width="14.28515625" style="27" customWidth="1"/>
    <col min="16144" max="16384" width="8.85546875" style="27"/>
  </cols>
  <sheetData>
    <row r="1" spans="2:14" x14ac:dyDescent="0.25">
      <c r="B1" s="68" t="s">
        <v>46</v>
      </c>
    </row>
    <row r="2" spans="2:14" x14ac:dyDescent="0.25">
      <c r="B2" s="68"/>
    </row>
    <row r="3" spans="2:14" ht="15.75" customHeight="1" x14ac:dyDescent="0.25">
      <c r="B3" s="66" t="s">
        <v>45</v>
      </c>
    </row>
    <row r="4" spans="2:14" ht="18.75" x14ac:dyDescent="0.3">
      <c r="B4" s="69" t="s">
        <v>47</v>
      </c>
      <c r="C4" s="69"/>
      <c r="D4" s="69"/>
      <c r="E4" s="69"/>
      <c r="F4" s="28"/>
      <c r="G4" s="28"/>
      <c r="H4" s="28"/>
      <c r="I4" s="28"/>
      <c r="J4" s="28"/>
      <c r="K4" s="28"/>
      <c r="L4" s="28"/>
      <c r="M4" s="28"/>
    </row>
    <row r="5" spans="2:14" ht="5.25" customHeight="1" x14ac:dyDescent="0.3">
      <c r="B5" s="29"/>
      <c r="C5" s="29"/>
      <c r="D5" s="29"/>
      <c r="E5" s="29"/>
      <c r="F5" s="28"/>
      <c r="G5" s="28"/>
      <c r="H5" s="28"/>
      <c r="I5" s="28"/>
      <c r="J5" s="28"/>
      <c r="K5" s="28"/>
      <c r="L5" s="28"/>
      <c r="M5" s="28"/>
    </row>
    <row r="6" spans="2:14" ht="18.75" x14ac:dyDescent="0.3">
      <c r="C6" s="29"/>
      <c r="D6" s="29"/>
      <c r="E6" s="29"/>
      <c r="F6" s="28"/>
      <c r="G6" s="28"/>
      <c r="H6" s="28"/>
      <c r="I6" s="28"/>
      <c r="J6" s="28"/>
      <c r="K6" s="28"/>
      <c r="L6" s="28"/>
      <c r="M6" s="28"/>
    </row>
    <row r="7" spans="2:14" ht="56.25" customHeight="1" x14ac:dyDescent="0.25">
      <c r="B7" s="70" t="s">
        <v>51</v>
      </c>
      <c r="C7" s="28"/>
      <c r="D7" s="28"/>
      <c r="E7" s="28"/>
      <c r="F7" s="28"/>
      <c r="G7" s="28"/>
      <c r="H7" s="28"/>
      <c r="I7" s="28"/>
      <c r="J7" s="28"/>
      <c r="K7" s="28"/>
      <c r="L7" s="28"/>
      <c r="M7" s="28"/>
    </row>
    <row r="8" spans="2:14" ht="45" customHeight="1" x14ac:dyDescent="0.25">
      <c r="B8" s="71"/>
      <c r="C8" s="30"/>
      <c r="D8" s="30"/>
      <c r="E8" s="30"/>
      <c r="F8" s="30"/>
      <c r="G8" s="30"/>
      <c r="H8" s="30"/>
      <c r="I8" s="30"/>
      <c r="J8" s="30"/>
      <c r="K8" s="30"/>
      <c r="L8" s="30"/>
      <c r="M8" s="30"/>
      <c r="N8" s="31"/>
    </row>
    <row r="9" spans="2:14" ht="28.5" customHeight="1" x14ac:dyDescent="0.25">
      <c r="B9" s="71"/>
      <c r="C9" s="30"/>
      <c r="D9" s="30"/>
      <c r="E9" s="30"/>
      <c r="F9" s="30"/>
      <c r="G9" s="30"/>
      <c r="H9" s="30"/>
      <c r="I9" s="30"/>
      <c r="J9" s="30"/>
      <c r="K9" s="30"/>
      <c r="L9" s="30"/>
      <c r="M9" s="30"/>
      <c r="N9" s="31"/>
    </row>
    <row r="10" spans="2:14" x14ac:dyDescent="0.25">
      <c r="B10" s="71"/>
      <c r="C10" s="30"/>
      <c r="D10" s="30"/>
      <c r="E10" s="30"/>
      <c r="F10" s="30"/>
      <c r="G10" s="30"/>
      <c r="H10" s="30"/>
      <c r="I10" s="30"/>
      <c r="J10" s="30"/>
      <c r="K10" s="30"/>
      <c r="L10" s="30"/>
      <c r="M10" s="30"/>
    </row>
    <row r="11" spans="2:14" x14ac:dyDescent="0.25">
      <c r="B11" s="71"/>
      <c r="C11" s="30"/>
      <c r="D11" s="30"/>
      <c r="E11" s="30"/>
      <c r="F11" s="30"/>
      <c r="G11" s="30"/>
      <c r="H11" s="30"/>
      <c r="I11" s="30"/>
      <c r="J11" s="30"/>
      <c r="K11" s="30"/>
      <c r="L11" s="30"/>
      <c r="M11" s="30"/>
    </row>
    <row r="12" spans="2:14" ht="30" customHeight="1" x14ac:dyDescent="0.25">
      <c r="B12" s="71"/>
      <c r="C12" s="30"/>
      <c r="D12" s="30"/>
      <c r="E12" s="30"/>
      <c r="F12" s="30"/>
      <c r="G12" s="30"/>
      <c r="H12" s="30"/>
      <c r="I12" s="30"/>
      <c r="J12" s="30"/>
      <c r="K12" s="30"/>
      <c r="L12" s="30"/>
      <c r="M12" s="30"/>
    </row>
    <row r="13" spans="2:14" x14ac:dyDescent="0.25">
      <c r="B13" s="71"/>
      <c r="C13" s="30"/>
      <c r="D13" s="30"/>
      <c r="E13" s="30"/>
      <c r="F13" s="30"/>
      <c r="G13" s="30"/>
      <c r="H13" s="30"/>
      <c r="I13" s="30"/>
      <c r="J13" s="30"/>
      <c r="K13" s="30"/>
      <c r="L13" s="30"/>
      <c r="M13" s="30"/>
    </row>
    <row r="14" spans="2:14" ht="15.75" customHeight="1" x14ac:dyDescent="0.25">
      <c r="B14" s="71"/>
      <c r="C14" s="30"/>
      <c r="D14" s="30"/>
      <c r="E14" s="30"/>
      <c r="F14" s="30"/>
      <c r="G14" s="30"/>
      <c r="H14" s="30"/>
      <c r="I14" s="30"/>
      <c r="J14" s="30"/>
      <c r="K14" s="30"/>
      <c r="L14" s="30"/>
      <c r="M14" s="30"/>
    </row>
    <row r="15" spans="2:14" x14ac:dyDescent="0.25">
      <c r="B15" s="71"/>
      <c r="C15" s="30"/>
      <c r="D15" s="30"/>
      <c r="E15" s="30"/>
      <c r="F15" s="30"/>
      <c r="G15" s="30"/>
      <c r="H15" s="30"/>
      <c r="I15" s="30"/>
      <c r="J15" s="30"/>
      <c r="K15" s="30"/>
      <c r="L15" s="30"/>
      <c r="M15" s="30"/>
    </row>
    <row r="16" spans="2:14" x14ac:dyDescent="0.25">
      <c r="B16" s="71"/>
      <c r="C16" s="30"/>
      <c r="D16" s="30"/>
      <c r="E16" s="30"/>
      <c r="F16" s="30"/>
      <c r="G16" s="30"/>
      <c r="H16" s="30"/>
      <c r="I16" s="30"/>
      <c r="J16" s="30"/>
      <c r="K16" s="30"/>
      <c r="L16" s="30"/>
      <c r="M16" s="30"/>
    </row>
    <row r="17" spans="2:14" x14ac:dyDescent="0.25">
      <c r="B17" s="71"/>
      <c r="C17" s="30"/>
      <c r="D17" s="30"/>
      <c r="E17" s="30"/>
      <c r="F17" s="30"/>
      <c r="G17" s="30"/>
      <c r="H17" s="30"/>
      <c r="I17" s="30"/>
      <c r="J17" s="30"/>
      <c r="K17" s="30"/>
      <c r="L17" s="30"/>
      <c r="M17" s="30"/>
    </row>
    <row r="18" spans="2:14" ht="33" customHeight="1" x14ac:dyDescent="0.25">
      <c r="B18" s="71"/>
      <c r="C18" s="30"/>
      <c r="D18" s="30"/>
      <c r="E18" s="30"/>
      <c r="F18" s="30"/>
      <c r="G18" s="30"/>
      <c r="H18" s="30"/>
      <c r="I18" s="30"/>
      <c r="J18" s="30"/>
      <c r="K18" s="30"/>
      <c r="L18" s="30"/>
      <c r="M18" s="30"/>
    </row>
    <row r="19" spans="2:14" ht="156.75" customHeight="1" x14ac:dyDescent="0.25">
      <c r="B19" s="71"/>
      <c r="C19" s="30"/>
      <c r="D19" s="30"/>
      <c r="E19" s="30"/>
      <c r="F19" s="30"/>
      <c r="G19" s="30"/>
      <c r="H19" s="30"/>
      <c r="I19" s="30"/>
      <c r="J19" s="30"/>
      <c r="K19" s="30"/>
      <c r="L19" s="30"/>
      <c r="M19" s="30"/>
    </row>
    <row r="20" spans="2:14" ht="15.75" customHeight="1" x14ac:dyDescent="0.25">
      <c r="B20" s="67" t="s">
        <v>44</v>
      </c>
      <c r="C20" s="67"/>
      <c r="D20" s="67"/>
      <c r="E20" s="67"/>
      <c r="F20" s="67"/>
      <c r="G20" s="67"/>
      <c r="H20" s="67"/>
      <c r="I20" s="67"/>
      <c r="J20" s="67"/>
      <c r="K20" s="67"/>
      <c r="L20" s="32"/>
      <c r="M20" s="32"/>
    </row>
    <row r="21" spans="2:14" ht="15.75" customHeight="1" x14ac:dyDescent="0.25">
      <c r="B21" s="67" t="s">
        <v>52</v>
      </c>
      <c r="C21" s="67"/>
      <c r="D21" s="67"/>
      <c r="E21" s="67"/>
      <c r="F21" s="67"/>
      <c r="G21" s="67"/>
      <c r="H21" s="67"/>
      <c r="I21" s="67"/>
      <c r="J21" s="67"/>
      <c r="K21" s="67"/>
      <c r="L21" s="32"/>
      <c r="M21" s="32"/>
    </row>
    <row r="22" spans="2:14" x14ac:dyDescent="0.25">
      <c r="B22" s="31"/>
      <c r="C22" s="31"/>
      <c r="D22" s="31"/>
      <c r="E22" s="31"/>
      <c r="F22" s="31"/>
      <c r="G22" s="31"/>
      <c r="H22" s="31"/>
      <c r="I22" s="31"/>
      <c r="J22" s="31"/>
      <c r="K22" s="31"/>
    </row>
    <row r="23" spans="2:14" x14ac:dyDescent="0.25">
      <c r="B23" s="31"/>
      <c r="C23" s="31"/>
      <c r="D23" s="31"/>
      <c r="E23" s="31"/>
      <c r="F23" s="31"/>
      <c r="G23" s="31"/>
      <c r="H23" s="31"/>
      <c r="I23" s="31"/>
      <c r="J23" s="31"/>
      <c r="K23" s="31"/>
    </row>
    <row r="24" spans="2:14" x14ac:dyDescent="0.25">
      <c r="B24" s="72"/>
      <c r="C24" s="72"/>
      <c r="D24" s="72"/>
      <c r="E24" s="72"/>
      <c r="F24" s="72"/>
      <c r="G24" s="72"/>
      <c r="H24" s="72"/>
      <c r="I24" s="72"/>
      <c r="J24" s="72"/>
      <c r="K24" s="72"/>
      <c r="L24" s="72"/>
      <c r="M24" s="72"/>
      <c r="N24" s="72"/>
    </row>
    <row r="25" spans="2:14" x14ac:dyDescent="0.25">
      <c r="B25" s="31"/>
      <c r="C25" s="31"/>
      <c r="D25" s="31"/>
      <c r="E25" s="31"/>
      <c r="F25" s="31"/>
      <c r="G25" s="31"/>
      <c r="H25" s="31"/>
      <c r="I25" s="31"/>
      <c r="J25" s="31"/>
      <c r="K25" s="31"/>
      <c r="L25" s="31"/>
      <c r="M25" s="31"/>
      <c r="N25" s="31"/>
    </row>
    <row r="31" spans="2:14" x14ac:dyDescent="0.25">
      <c r="B31" s="33"/>
    </row>
  </sheetData>
  <mergeCells count="4">
    <mergeCell ref="B1:B2"/>
    <mergeCell ref="B4:E4"/>
    <mergeCell ref="B7:B19"/>
    <mergeCell ref="B24:N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tabSelected="1" topLeftCell="B1" zoomScale="90" zoomScaleNormal="90" workbookViewId="0">
      <selection activeCell="H56" sqref="H56"/>
    </sheetView>
  </sheetViews>
  <sheetFormatPr defaultColWidth="8.140625" defaultRowHeight="15" x14ac:dyDescent="0.25"/>
  <cols>
    <col min="1" max="1" width="9.140625" style="21" customWidth="1"/>
    <col min="2" max="2" width="50.7109375" style="21" customWidth="1"/>
    <col min="3" max="3" width="20.85546875" style="54" customWidth="1"/>
    <col min="4" max="4" width="9" style="22" bestFit="1" customWidth="1"/>
    <col min="5" max="5" width="20.85546875" style="54" customWidth="1"/>
    <col min="6" max="6" width="9" style="22" bestFit="1" customWidth="1"/>
    <col min="7" max="7" width="20.85546875" style="54" customWidth="1"/>
    <col min="8" max="8" width="9" style="22" bestFit="1" customWidth="1"/>
    <col min="9" max="9" width="20.85546875" style="54" customWidth="1"/>
    <col min="10" max="10" width="9" style="22" bestFit="1" customWidth="1"/>
    <col min="11" max="11" width="20.85546875" style="54" customWidth="1"/>
    <col min="12" max="12" width="9" style="22" bestFit="1" customWidth="1"/>
    <col min="13" max="248" width="9.140625" style="21" customWidth="1"/>
    <col min="249" max="249" width="24.5703125" style="21" customWidth="1"/>
    <col min="250" max="250" width="9.140625" style="21" customWidth="1"/>
    <col min="251" max="251" width="3.28515625" style="21" customWidth="1"/>
    <col min="252" max="252" width="8.140625" style="21" customWidth="1"/>
    <col min="253" max="253" width="3.28515625" style="21" customWidth="1"/>
    <col min="254" max="254" width="9.140625" style="21" customWidth="1"/>
    <col min="255" max="255" width="3.28515625" style="21" customWidth="1"/>
    <col min="256" max="256" width="8.140625" style="21"/>
    <col min="257" max="257" width="9.140625" style="21" customWidth="1"/>
    <col min="258" max="258" width="30.140625" style="21" customWidth="1"/>
    <col min="259" max="259" width="20.85546875" style="21" customWidth="1"/>
    <col min="260" max="260" width="9" style="21" bestFit="1" customWidth="1"/>
    <col min="261" max="261" width="20.85546875" style="21" customWidth="1"/>
    <col min="262" max="262" width="9" style="21" bestFit="1" customWidth="1"/>
    <col min="263" max="263" width="20.85546875" style="21" customWidth="1"/>
    <col min="264" max="264" width="9" style="21" bestFit="1" customWidth="1"/>
    <col min="265" max="265" width="20.85546875" style="21" customWidth="1"/>
    <col min="266" max="266" width="9" style="21" bestFit="1" customWidth="1"/>
    <col min="267" max="267" width="20.85546875" style="21" customWidth="1"/>
    <col min="268" max="268" width="9" style="21" bestFit="1" customWidth="1"/>
    <col min="269" max="504" width="9.140625" style="21" customWidth="1"/>
    <col min="505" max="505" width="24.5703125" style="21" customWidth="1"/>
    <col min="506" max="506" width="9.140625" style="21" customWidth="1"/>
    <col min="507" max="507" width="3.28515625" style="21" customWidth="1"/>
    <col min="508" max="508" width="8.140625" style="21" customWidth="1"/>
    <col min="509" max="509" width="3.28515625" style="21" customWidth="1"/>
    <col min="510" max="510" width="9.140625" style="21" customWidth="1"/>
    <col min="511" max="511" width="3.28515625" style="21" customWidth="1"/>
    <col min="512" max="512" width="8.140625" style="21"/>
    <col min="513" max="513" width="9.140625" style="21" customWidth="1"/>
    <col min="514" max="514" width="30.140625" style="21" customWidth="1"/>
    <col min="515" max="515" width="20.85546875" style="21" customWidth="1"/>
    <col min="516" max="516" width="9" style="21" bestFit="1" customWidth="1"/>
    <col min="517" max="517" width="20.85546875" style="21" customWidth="1"/>
    <col min="518" max="518" width="9" style="21" bestFit="1" customWidth="1"/>
    <col min="519" max="519" width="20.85546875" style="21" customWidth="1"/>
    <col min="520" max="520" width="9" style="21" bestFit="1" customWidth="1"/>
    <col min="521" max="521" width="20.85546875" style="21" customWidth="1"/>
    <col min="522" max="522" width="9" style="21" bestFit="1" customWidth="1"/>
    <col min="523" max="523" width="20.85546875" style="21" customWidth="1"/>
    <col min="524" max="524" width="9" style="21" bestFit="1" customWidth="1"/>
    <col min="525" max="760" width="9.140625" style="21" customWidth="1"/>
    <col min="761" max="761" width="24.5703125" style="21" customWidth="1"/>
    <col min="762" max="762" width="9.140625" style="21" customWidth="1"/>
    <col min="763" max="763" width="3.28515625" style="21" customWidth="1"/>
    <col min="764" max="764" width="8.140625" style="21" customWidth="1"/>
    <col min="765" max="765" width="3.28515625" style="21" customWidth="1"/>
    <col min="766" max="766" width="9.140625" style="21" customWidth="1"/>
    <col min="767" max="767" width="3.28515625" style="21" customWidth="1"/>
    <col min="768" max="768" width="8.140625" style="21"/>
    <col min="769" max="769" width="9.140625" style="21" customWidth="1"/>
    <col min="770" max="770" width="30.140625" style="21" customWidth="1"/>
    <col min="771" max="771" width="20.85546875" style="21" customWidth="1"/>
    <col min="772" max="772" width="9" style="21" bestFit="1" customWidth="1"/>
    <col min="773" max="773" width="20.85546875" style="21" customWidth="1"/>
    <col min="774" max="774" width="9" style="21" bestFit="1" customWidth="1"/>
    <col min="775" max="775" width="20.85546875" style="21" customWidth="1"/>
    <col min="776" max="776" width="9" style="21" bestFit="1" customWidth="1"/>
    <col min="777" max="777" width="20.85546875" style="21" customWidth="1"/>
    <col min="778" max="778" width="9" style="21" bestFit="1" customWidth="1"/>
    <col min="779" max="779" width="20.85546875" style="21" customWidth="1"/>
    <col min="780" max="780" width="9" style="21" bestFit="1" customWidth="1"/>
    <col min="781" max="1016" width="9.140625" style="21" customWidth="1"/>
    <col min="1017" max="1017" width="24.5703125" style="21" customWidth="1"/>
    <col min="1018" max="1018" width="9.140625" style="21" customWidth="1"/>
    <col min="1019" max="1019" width="3.28515625" style="21" customWidth="1"/>
    <col min="1020" max="1020" width="8.140625" style="21" customWidth="1"/>
    <col min="1021" max="1021" width="3.28515625" style="21" customWidth="1"/>
    <col min="1022" max="1022" width="9.140625" style="21" customWidth="1"/>
    <col min="1023" max="1023" width="3.28515625" style="21" customWidth="1"/>
    <col min="1024" max="1024" width="8.140625" style="21"/>
    <col min="1025" max="1025" width="9.140625" style="21" customWidth="1"/>
    <col min="1026" max="1026" width="30.140625" style="21" customWidth="1"/>
    <col min="1027" max="1027" width="20.85546875" style="21" customWidth="1"/>
    <col min="1028" max="1028" width="9" style="21" bestFit="1" customWidth="1"/>
    <col min="1029" max="1029" width="20.85546875" style="21" customWidth="1"/>
    <col min="1030" max="1030" width="9" style="21" bestFit="1" customWidth="1"/>
    <col min="1031" max="1031" width="20.85546875" style="21" customWidth="1"/>
    <col min="1032" max="1032" width="9" style="21" bestFit="1" customWidth="1"/>
    <col min="1033" max="1033" width="20.85546875" style="21" customWidth="1"/>
    <col min="1034" max="1034" width="9" style="21" bestFit="1" customWidth="1"/>
    <col min="1035" max="1035" width="20.85546875" style="21" customWidth="1"/>
    <col min="1036" max="1036" width="9" style="21" bestFit="1" customWidth="1"/>
    <col min="1037" max="1272" width="9.140625" style="21" customWidth="1"/>
    <col min="1273" max="1273" width="24.5703125" style="21" customWidth="1"/>
    <col min="1274" max="1274" width="9.140625" style="21" customWidth="1"/>
    <col min="1275" max="1275" width="3.28515625" style="21" customWidth="1"/>
    <col min="1276" max="1276" width="8.140625" style="21" customWidth="1"/>
    <col min="1277" max="1277" width="3.28515625" style="21" customWidth="1"/>
    <col min="1278" max="1278" width="9.140625" style="21" customWidth="1"/>
    <col min="1279" max="1279" width="3.28515625" style="21" customWidth="1"/>
    <col min="1280" max="1280" width="8.140625" style="21"/>
    <col min="1281" max="1281" width="9.140625" style="21" customWidth="1"/>
    <col min="1282" max="1282" width="30.140625" style="21" customWidth="1"/>
    <col min="1283" max="1283" width="20.85546875" style="21" customWidth="1"/>
    <col min="1284" max="1284" width="9" style="21" bestFit="1" customWidth="1"/>
    <col min="1285" max="1285" width="20.85546875" style="21" customWidth="1"/>
    <col min="1286" max="1286" width="9" style="21" bestFit="1" customWidth="1"/>
    <col min="1287" max="1287" width="20.85546875" style="21" customWidth="1"/>
    <col min="1288" max="1288" width="9" style="21" bestFit="1" customWidth="1"/>
    <col min="1289" max="1289" width="20.85546875" style="21" customWidth="1"/>
    <col min="1290" max="1290" width="9" style="21" bestFit="1" customWidth="1"/>
    <col min="1291" max="1291" width="20.85546875" style="21" customWidth="1"/>
    <col min="1292" max="1292" width="9" style="21" bestFit="1" customWidth="1"/>
    <col min="1293" max="1528" width="9.140625" style="21" customWidth="1"/>
    <col min="1529" max="1529" width="24.5703125" style="21" customWidth="1"/>
    <col min="1530" max="1530" width="9.140625" style="21" customWidth="1"/>
    <col min="1531" max="1531" width="3.28515625" style="21" customWidth="1"/>
    <col min="1532" max="1532" width="8.140625" style="21" customWidth="1"/>
    <col min="1533" max="1533" width="3.28515625" style="21" customWidth="1"/>
    <col min="1534" max="1534" width="9.140625" style="21" customWidth="1"/>
    <col min="1535" max="1535" width="3.28515625" style="21" customWidth="1"/>
    <col min="1536" max="1536" width="8.140625" style="21"/>
    <col min="1537" max="1537" width="9.140625" style="21" customWidth="1"/>
    <col min="1538" max="1538" width="30.140625" style="21" customWidth="1"/>
    <col min="1539" max="1539" width="20.85546875" style="21" customWidth="1"/>
    <col min="1540" max="1540" width="9" style="21" bestFit="1" customWidth="1"/>
    <col min="1541" max="1541" width="20.85546875" style="21" customWidth="1"/>
    <col min="1542" max="1542" width="9" style="21" bestFit="1" customWidth="1"/>
    <col min="1543" max="1543" width="20.85546875" style="21" customWidth="1"/>
    <col min="1544" max="1544" width="9" style="21" bestFit="1" customWidth="1"/>
    <col min="1545" max="1545" width="20.85546875" style="21" customWidth="1"/>
    <col min="1546" max="1546" width="9" style="21" bestFit="1" customWidth="1"/>
    <col min="1547" max="1547" width="20.85546875" style="21" customWidth="1"/>
    <col min="1548" max="1548" width="9" style="21" bestFit="1" customWidth="1"/>
    <col min="1549" max="1784" width="9.140625" style="21" customWidth="1"/>
    <col min="1785" max="1785" width="24.5703125" style="21" customWidth="1"/>
    <col min="1786" max="1786" width="9.140625" style="21" customWidth="1"/>
    <col min="1787" max="1787" width="3.28515625" style="21" customWidth="1"/>
    <col min="1788" max="1788" width="8.140625" style="21" customWidth="1"/>
    <col min="1789" max="1789" width="3.28515625" style="21" customWidth="1"/>
    <col min="1790" max="1790" width="9.140625" style="21" customWidth="1"/>
    <col min="1791" max="1791" width="3.28515625" style="21" customWidth="1"/>
    <col min="1792" max="1792" width="8.140625" style="21"/>
    <col min="1793" max="1793" width="9.140625" style="21" customWidth="1"/>
    <col min="1794" max="1794" width="30.140625" style="21" customWidth="1"/>
    <col min="1795" max="1795" width="20.85546875" style="21" customWidth="1"/>
    <col min="1796" max="1796" width="9" style="21" bestFit="1" customWidth="1"/>
    <col min="1797" max="1797" width="20.85546875" style="21" customWidth="1"/>
    <col min="1798" max="1798" width="9" style="21" bestFit="1" customWidth="1"/>
    <col min="1799" max="1799" width="20.85546875" style="21" customWidth="1"/>
    <col min="1800" max="1800" width="9" style="21" bestFit="1" customWidth="1"/>
    <col min="1801" max="1801" width="20.85546875" style="21" customWidth="1"/>
    <col min="1802" max="1802" width="9" style="21" bestFit="1" customWidth="1"/>
    <col min="1803" max="1803" width="20.85546875" style="21" customWidth="1"/>
    <col min="1804" max="1804" width="9" style="21" bestFit="1" customWidth="1"/>
    <col min="1805" max="2040" width="9.140625" style="21" customWidth="1"/>
    <col min="2041" max="2041" width="24.5703125" style="21" customWidth="1"/>
    <col min="2042" max="2042" width="9.140625" style="21" customWidth="1"/>
    <col min="2043" max="2043" width="3.28515625" style="21" customWidth="1"/>
    <col min="2044" max="2044" width="8.140625" style="21" customWidth="1"/>
    <col min="2045" max="2045" width="3.28515625" style="21" customWidth="1"/>
    <col min="2046" max="2046" width="9.140625" style="21" customWidth="1"/>
    <col min="2047" max="2047" width="3.28515625" style="21" customWidth="1"/>
    <col min="2048" max="2048" width="8.140625" style="21"/>
    <col min="2049" max="2049" width="9.140625" style="21" customWidth="1"/>
    <col min="2050" max="2050" width="30.140625" style="21" customWidth="1"/>
    <col min="2051" max="2051" width="20.85546875" style="21" customWidth="1"/>
    <col min="2052" max="2052" width="9" style="21" bestFit="1" customWidth="1"/>
    <col min="2053" max="2053" width="20.85546875" style="21" customWidth="1"/>
    <col min="2054" max="2054" width="9" style="21" bestFit="1" customWidth="1"/>
    <col min="2055" max="2055" width="20.85546875" style="21" customWidth="1"/>
    <col min="2056" max="2056" width="9" style="21" bestFit="1" customWidth="1"/>
    <col min="2057" max="2057" width="20.85546875" style="21" customWidth="1"/>
    <col min="2058" max="2058" width="9" style="21" bestFit="1" customWidth="1"/>
    <col min="2059" max="2059" width="20.85546875" style="21" customWidth="1"/>
    <col min="2060" max="2060" width="9" style="21" bestFit="1" customWidth="1"/>
    <col min="2061" max="2296" width="9.140625" style="21" customWidth="1"/>
    <col min="2297" max="2297" width="24.5703125" style="21" customWidth="1"/>
    <col min="2298" max="2298" width="9.140625" style="21" customWidth="1"/>
    <col min="2299" max="2299" width="3.28515625" style="21" customWidth="1"/>
    <col min="2300" max="2300" width="8.140625" style="21" customWidth="1"/>
    <col min="2301" max="2301" width="3.28515625" style="21" customWidth="1"/>
    <col min="2302" max="2302" width="9.140625" style="21" customWidth="1"/>
    <col min="2303" max="2303" width="3.28515625" style="21" customWidth="1"/>
    <col min="2304" max="2304" width="8.140625" style="21"/>
    <col min="2305" max="2305" width="9.140625" style="21" customWidth="1"/>
    <col min="2306" max="2306" width="30.140625" style="21" customWidth="1"/>
    <col min="2307" max="2307" width="20.85546875" style="21" customWidth="1"/>
    <col min="2308" max="2308" width="9" style="21" bestFit="1" customWidth="1"/>
    <col min="2309" max="2309" width="20.85546875" style="21" customWidth="1"/>
    <col min="2310" max="2310" width="9" style="21" bestFit="1" customWidth="1"/>
    <col min="2311" max="2311" width="20.85546875" style="21" customWidth="1"/>
    <col min="2312" max="2312" width="9" style="21" bestFit="1" customWidth="1"/>
    <col min="2313" max="2313" width="20.85546875" style="21" customWidth="1"/>
    <col min="2314" max="2314" width="9" style="21" bestFit="1" customWidth="1"/>
    <col min="2315" max="2315" width="20.85546875" style="21" customWidth="1"/>
    <col min="2316" max="2316" width="9" style="21" bestFit="1" customWidth="1"/>
    <col min="2317" max="2552" width="9.140625" style="21" customWidth="1"/>
    <col min="2553" max="2553" width="24.5703125" style="21" customWidth="1"/>
    <col min="2554" max="2554" width="9.140625" style="21" customWidth="1"/>
    <col min="2555" max="2555" width="3.28515625" style="21" customWidth="1"/>
    <col min="2556" max="2556" width="8.140625" style="21" customWidth="1"/>
    <col min="2557" max="2557" width="3.28515625" style="21" customWidth="1"/>
    <col min="2558" max="2558" width="9.140625" style="21" customWidth="1"/>
    <col min="2559" max="2559" width="3.28515625" style="21" customWidth="1"/>
    <col min="2560" max="2560" width="8.140625" style="21"/>
    <col min="2561" max="2561" width="9.140625" style="21" customWidth="1"/>
    <col min="2562" max="2562" width="30.140625" style="21" customWidth="1"/>
    <col min="2563" max="2563" width="20.85546875" style="21" customWidth="1"/>
    <col min="2564" max="2564" width="9" style="21" bestFit="1" customWidth="1"/>
    <col min="2565" max="2565" width="20.85546875" style="21" customWidth="1"/>
    <col min="2566" max="2566" width="9" style="21" bestFit="1" customWidth="1"/>
    <col min="2567" max="2567" width="20.85546875" style="21" customWidth="1"/>
    <col min="2568" max="2568" width="9" style="21" bestFit="1" customWidth="1"/>
    <col min="2569" max="2569" width="20.85546875" style="21" customWidth="1"/>
    <col min="2570" max="2570" width="9" style="21" bestFit="1" customWidth="1"/>
    <col min="2571" max="2571" width="20.85546875" style="21" customWidth="1"/>
    <col min="2572" max="2572" width="9" style="21" bestFit="1" customWidth="1"/>
    <col min="2573" max="2808" width="9.140625" style="21" customWidth="1"/>
    <col min="2809" max="2809" width="24.5703125" style="21" customWidth="1"/>
    <col min="2810" max="2810" width="9.140625" style="21" customWidth="1"/>
    <col min="2811" max="2811" width="3.28515625" style="21" customWidth="1"/>
    <col min="2812" max="2812" width="8.140625" style="21" customWidth="1"/>
    <col min="2813" max="2813" width="3.28515625" style="21" customWidth="1"/>
    <col min="2814" max="2814" width="9.140625" style="21" customWidth="1"/>
    <col min="2815" max="2815" width="3.28515625" style="21" customWidth="1"/>
    <col min="2816" max="2816" width="8.140625" style="21"/>
    <col min="2817" max="2817" width="9.140625" style="21" customWidth="1"/>
    <col min="2818" max="2818" width="30.140625" style="21" customWidth="1"/>
    <col min="2819" max="2819" width="20.85546875" style="21" customWidth="1"/>
    <col min="2820" max="2820" width="9" style="21" bestFit="1" customWidth="1"/>
    <col min="2821" max="2821" width="20.85546875" style="21" customWidth="1"/>
    <col min="2822" max="2822" width="9" style="21" bestFit="1" customWidth="1"/>
    <col min="2823" max="2823" width="20.85546875" style="21" customWidth="1"/>
    <col min="2824" max="2824" width="9" style="21" bestFit="1" customWidth="1"/>
    <col min="2825" max="2825" width="20.85546875" style="21" customWidth="1"/>
    <col min="2826" max="2826" width="9" style="21" bestFit="1" customWidth="1"/>
    <col min="2827" max="2827" width="20.85546875" style="21" customWidth="1"/>
    <col min="2828" max="2828" width="9" style="21" bestFit="1" customWidth="1"/>
    <col min="2829" max="3064" width="9.140625" style="21" customWidth="1"/>
    <col min="3065" max="3065" width="24.5703125" style="21" customWidth="1"/>
    <col min="3066" max="3066" width="9.140625" style="21" customWidth="1"/>
    <col min="3067" max="3067" width="3.28515625" style="21" customWidth="1"/>
    <col min="3068" max="3068" width="8.140625" style="21" customWidth="1"/>
    <col min="3069" max="3069" width="3.28515625" style="21" customWidth="1"/>
    <col min="3070" max="3070" width="9.140625" style="21" customWidth="1"/>
    <col min="3071" max="3071" width="3.28515625" style="21" customWidth="1"/>
    <col min="3072" max="3072" width="8.140625" style="21"/>
    <col min="3073" max="3073" width="9.140625" style="21" customWidth="1"/>
    <col min="3074" max="3074" width="30.140625" style="21" customWidth="1"/>
    <col min="3075" max="3075" width="20.85546875" style="21" customWidth="1"/>
    <col min="3076" max="3076" width="9" style="21" bestFit="1" customWidth="1"/>
    <col min="3077" max="3077" width="20.85546875" style="21" customWidth="1"/>
    <col min="3078" max="3078" width="9" style="21" bestFit="1" customWidth="1"/>
    <col min="3079" max="3079" width="20.85546875" style="21" customWidth="1"/>
    <col min="3080" max="3080" width="9" style="21" bestFit="1" customWidth="1"/>
    <col min="3081" max="3081" width="20.85546875" style="21" customWidth="1"/>
    <col min="3082" max="3082" width="9" style="21" bestFit="1" customWidth="1"/>
    <col min="3083" max="3083" width="20.85546875" style="21" customWidth="1"/>
    <col min="3084" max="3084" width="9" style="21" bestFit="1" customWidth="1"/>
    <col min="3085" max="3320" width="9.140625" style="21" customWidth="1"/>
    <col min="3321" max="3321" width="24.5703125" style="21" customWidth="1"/>
    <col min="3322" max="3322" width="9.140625" style="21" customWidth="1"/>
    <col min="3323" max="3323" width="3.28515625" style="21" customWidth="1"/>
    <col min="3324" max="3324" width="8.140625" style="21" customWidth="1"/>
    <col min="3325" max="3325" width="3.28515625" style="21" customWidth="1"/>
    <col min="3326" max="3326" width="9.140625" style="21" customWidth="1"/>
    <col min="3327" max="3327" width="3.28515625" style="21" customWidth="1"/>
    <col min="3328" max="3328" width="8.140625" style="21"/>
    <col min="3329" max="3329" width="9.140625" style="21" customWidth="1"/>
    <col min="3330" max="3330" width="30.140625" style="21" customWidth="1"/>
    <col min="3331" max="3331" width="20.85546875" style="21" customWidth="1"/>
    <col min="3332" max="3332" width="9" style="21" bestFit="1" customWidth="1"/>
    <col min="3333" max="3333" width="20.85546875" style="21" customWidth="1"/>
    <col min="3334" max="3334" width="9" style="21" bestFit="1" customWidth="1"/>
    <col min="3335" max="3335" width="20.85546875" style="21" customWidth="1"/>
    <col min="3336" max="3336" width="9" style="21" bestFit="1" customWidth="1"/>
    <col min="3337" max="3337" width="20.85546875" style="21" customWidth="1"/>
    <col min="3338" max="3338" width="9" style="21" bestFit="1" customWidth="1"/>
    <col min="3339" max="3339" width="20.85546875" style="21" customWidth="1"/>
    <col min="3340" max="3340" width="9" style="21" bestFit="1" customWidth="1"/>
    <col min="3341" max="3576" width="9.140625" style="21" customWidth="1"/>
    <col min="3577" max="3577" width="24.5703125" style="21" customWidth="1"/>
    <col min="3578" max="3578" width="9.140625" style="21" customWidth="1"/>
    <col min="3579" max="3579" width="3.28515625" style="21" customWidth="1"/>
    <col min="3580" max="3580" width="8.140625" style="21" customWidth="1"/>
    <col min="3581" max="3581" width="3.28515625" style="21" customWidth="1"/>
    <col min="3582" max="3582" width="9.140625" style="21" customWidth="1"/>
    <col min="3583" max="3583" width="3.28515625" style="21" customWidth="1"/>
    <col min="3584" max="3584" width="8.140625" style="21"/>
    <col min="3585" max="3585" width="9.140625" style="21" customWidth="1"/>
    <col min="3586" max="3586" width="30.140625" style="21" customWidth="1"/>
    <col min="3587" max="3587" width="20.85546875" style="21" customWidth="1"/>
    <col min="3588" max="3588" width="9" style="21" bestFit="1" customWidth="1"/>
    <col min="3589" max="3589" width="20.85546875" style="21" customWidth="1"/>
    <col min="3590" max="3590" width="9" style="21" bestFit="1" customWidth="1"/>
    <col min="3591" max="3591" width="20.85546875" style="21" customWidth="1"/>
    <col min="3592" max="3592" width="9" style="21" bestFit="1" customWidth="1"/>
    <col min="3593" max="3593" width="20.85546875" style="21" customWidth="1"/>
    <col min="3594" max="3594" width="9" style="21" bestFit="1" customWidth="1"/>
    <col min="3595" max="3595" width="20.85546875" style="21" customWidth="1"/>
    <col min="3596" max="3596" width="9" style="21" bestFit="1" customWidth="1"/>
    <col min="3597" max="3832" width="9.140625" style="21" customWidth="1"/>
    <col min="3833" max="3833" width="24.5703125" style="21" customWidth="1"/>
    <col min="3834" max="3834" width="9.140625" style="21" customWidth="1"/>
    <col min="3835" max="3835" width="3.28515625" style="21" customWidth="1"/>
    <col min="3836" max="3836" width="8.140625" style="21" customWidth="1"/>
    <col min="3837" max="3837" width="3.28515625" style="21" customWidth="1"/>
    <col min="3838" max="3838" width="9.140625" style="21" customWidth="1"/>
    <col min="3839" max="3839" width="3.28515625" style="21" customWidth="1"/>
    <col min="3840" max="3840" width="8.140625" style="21"/>
    <col min="3841" max="3841" width="9.140625" style="21" customWidth="1"/>
    <col min="3842" max="3842" width="30.140625" style="21" customWidth="1"/>
    <col min="3843" max="3843" width="20.85546875" style="21" customWidth="1"/>
    <col min="3844" max="3844" width="9" style="21" bestFit="1" customWidth="1"/>
    <col min="3845" max="3845" width="20.85546875" style="21" customWidth="1"/>
    <col min="3846" max="3846" width="9" style="21" bestFit="1" customWidth="1"/>
    <col min="3847" max="3847" width="20.85546875" style="21" customWidth="1"/>
    <col min="3848" max="3848" width="9" style="21" bestFit="1" customWidth="1"/>
    <col min="3849" max="3849" width="20.85546875" style="21" customWidth="1"/>
    <col min="3850" max="3850" width="9" style="21" bestFit="1" customWidth="1"/>
    <col min="3851" max="3851" width="20.85546875" style="21" customWidth="1"/>
    <col min="3852" max="3852" width="9" style="21" bestFit="1" customWidth="1"/>
    <col min="3853" max="4088" width="9.140625" style="21" customWidth="1"/>
    <col min="4089" max="4089" width="24.5703125" style="21" customWidth="1"/>
    <col min="4090" max="4090" width="9.140625" style="21" customWidth="1"/>
    <col min="4091" max="4091" width="3.28515625" style="21" customWidth="1"/>
    <col min="4092" max="4092" width="8.140625" style="21" customWidth="1"/>
    <col min="4093" max="4093" width="3.28515625" style="21" customWidth="1"/>
    <col min="4094" max="4094" width="9.140625" style="21" customWidth="1"/>
    <col min="4095" max="4095" width="3.28515625" style="21" customWidth="1"/>
    <col min="4096" max="4096" width="8.140625" style="21"/>
    <col min="4097" max="4097" width="9.140625" style="21" customWidth="1"/>
    <col min="4098" max="4098" width="30.140625" style="21" customWidth="1"/>
    <col min="4099" max="4099" width="20.85546875" style="21" customWidth="1"/>
    <col min="4100" max="4100" width="9" style="21" bestFit="1" customWidth="1"/>
    <col min="4101" max="4101" width="20.85546875" style="21" customWidth="1"/>
    <col min="4102" max="4102" width="9" style="21" bestFit="1" customWidth="1"/>
    <col min="4103" max="4103" width="20.85546875" style="21" customWidth="1"/>
    <col min="4104" max="4104" width="9" style="21" bestFit="1" customWidth="1"/>
    <col min="4105" max="4105" width="20.85546875" style="21" customWidth="1"/>
    <col min="4106" max="4106" width="9" style="21" bestFit="1" customWidth="1"/>
    <col min="4107" max="4107" width="20.85546875" style="21" customWidth="1"/>
    <col min="4108" max="4108" width="9" style="21" bestFit="1" customWidth="1"/>
    <col min="4109" max="4344" width="9.140625" style="21" customWidth="1"/>
    <col min="4345" max="4345" width="24.5703125" style="21" customWidth="1"/>
    <col min="4346" max="4346" width="9.140625" style="21" customWidth="1"/>
    <col min="4347" max="4347" width="3.28515625" style="21" customWidth="1"/>
    <col min="4348" max="4348" width="8.140625" style="21" customWidth="1"/>
    <col min="4349" max="4349" width="3.28515625" style="21" customWidth="1"/>
    <col min="4350" max="4350" width="9.140625" style="21" customWidth="1"/>
    <col min="4351" max="4351" width="3.28515625" style="21" customWidth="1"/>
    <col min="4352" max="4352" width="8.140625" style="21"/>
    <col min="4353" max="4353" width="9.140625" style="21" customWidth="1"/>
    <col min="4354" max="4354" width="30.140625" style="21" customWidth="1"/>
    <col min="4355" max="4355" width="20.85546875" style="21" customWidth="1"/>
    <col min="4356" max="4356" width="9" style="21" bestFit="1" customWidth="1"/>
    <col min="4357" max="4357" width="20.85546875" style="21" customWidth="1"/>
    <col min="4358" max="4358" width="9" style="21" bestFit="1" customWidth="1"/>
    <col min="4359" max="4359" width="20.85546875" style="21" customWidth="1"/>
    <col min="4360" max="4360" width="9" style="21" bestFit="1" customWidth="1"/>
    <col min="4361" max="4361" width="20.85546875" style="21" customWidth="1"/>
    <col min="4362" max="4362" width="9" style="21" bestFit="1" customWidth="1"/>
    <col min="4363" max="4363" width="20.85546875" style="21" customWidth="1"/>
    <col min="4364" max="4364" width="9" style="21" bestFit="1" customWidth="1"/>
    <col min="4365" max="4600" width="9.140625" style="21" customWidth="1"/>
    <col min="4601" max="4601" width="24.5703125" style="21" customWidth="1"/>
    <col min="4602" max="4602" width="9.140625" style="21" customWidth="1"/>
    <col min="4603" max="4603" width="3.28515625" style="21" customWidth="1"/>
    <col min="4604" max="4604" width="8.140625" style="21" customWidth="1"/>
    <col min="4605" max="4605" width="3.28515625" style="21" customWidth="1"/>
    <col min="4606" max="4606" width="9.140625" style="21" customWidth="1"/>
    <col min="4607" max="4607" width="3.28515625" style="21" customWidth="1"/>
    <col min="4608" max="4608" width="8.140625" style="21"/>
    <col min="4609" max="4609" width="9.140625" style="21" customWidth="1"/>
    <col min="4610" max="4610" width="30.140625" style="21" customWidth="1"/>
    <col min="4611" max="4611" width="20.85546875" style="21" customWidth="1"/>
    <col min="4612" max="4612" width="9" style="21" bestFit="1" customWidth="1"/>
    <col min="4613" max="4613" width="20.85546875" style="21" customWidth="1"/>
    <col min="4614" max="4614" width="9" style="21" bestFit="1" customWidth="1"/>
    <col min="4615" max="4615" width="20.85546875" style="21" customWidth="1"/>
    <col min="4616" max="4616" width="9" style="21" bestFit="1" customWidth="1"/>
    <col min="4617" max="4617" width="20.85546875" style="21" customWidth="1"/>
    <col min="4618" max="4618" width="9" style="21" bestFit="1" customWidth="1"/>
    <col min="4619" max="4619" width="20.85546875" style="21" customWidth="1"/>
    <col min="4620" max="4620" width="9" style="21" bestFit="1" customWidth="1"/>
    <col min="4621" max="4856" width="9.140625" style="21" customWidth="1"/>
    <col min="4857" max="4857" width="24.5703125" style="21" customWidth="1"/>
    <col min="4858" max="4858" width="9.140625" style="21" customWidth="1"/>
    <col min="4859" max="4859" width="3.28515625" style="21" customWidth="1"/>
    <col min="4860" max="4860" width="8.140625" style="21" customWidth="1"/>
    <col min="4861" max="4861" width="3.28515625" style="21" customWidth="1"/>
    <col min="4862" max="4862" width="9.140625" style="21" customWidth="1"/>
    <col min="4863" max="4863" width="3.28515625" style="21" customWidth="1"/>
    <col min="4864" max="4864" width="8.140625" style="21"/>
    <col min="4865" max="4865" width="9.140625" style="21" customWidth="1"/>
    <col min="4866" max="4866" width="30.140625" style="21" customWidth="1"/>
    <col min="4867" max="4867" width="20.85546875" style="21" customWidth="1"/>
    <col min="4868" max="4868" width="9" style="21" bestFit="1" customWidth="1"/>
    <col min="4869" max="4869" width="20.85546875" style="21" customWidth="1"/>
    <col min="4870" max="4870" width="9" style="21" bestFit="1" customWidth="1"/>
    <col min="4871" max="4871" width="20.85546875" style="21" customWidth="1"/>
    <col min="4872" max="4872" width="9" style="21" bestFit="1" customWidth="1"/>
    <col min="4873" max="4873" width="20.85546875" style="21" customWidth="1"/>
    <col min="4874" max="4874" width="9" style="21" bestFit="1" customWidth="1"/>
    <col min="4875" max="4875" width="20.85546875" style="21" customWidth="1"/>
    <col min="4876" max="4876" width="9" style="21" bestFit="1" customWidth="1"/>
    <col min="4877" max="5112" width="9.140625" style="21" customWidth="1"/>
    <col min="5113" max="5113" width="24.5703125" style="21" customWidth="1"/>
    <col min="5114" max="5114" width="9.140625" style="21" customWidth="1"/>
    <col min="5115" max="5115" width="3.28515625" style="21" customWidth="1"/>
    <col min="5116" max="5116" width="8.140625" style="21" customWidth="1"/>
    <col min="5117" max="5117" width="3.28515625" style="21" customWidth="1"/>
    <col min="5118" max="5118" width="9.140625" style="21" customWidth="1"/>
    <col min="5119" max="5119" width="3.28515625" style="21" customWidth="1"/>
    <col min="5120" max="5120" width="8.140625" style="21"/>
    <col min="5121" max="5121" width="9.140625" style="21" customWidth="1"/>
    <col min="5122" max="5122" width="30.140625" style="21" customWidth="1"/>
    <col min="5123" max="5123" width="20.85546875" style="21" customWidth="1"/>
    <col min="5124" max="5124" width="9" style="21" bestFit="1" customWidth="1"/>
    <col min="5125" max="5125" width="20.85546875" style="21" customWidth="1"/>
    <col min="5126" max="5126" width="9" style="21" bestFit="1" customWidth="1"/>
    <col min="5127" max="5127" width="20.85546875" style="21" customWidth="1"/>
    <col min="5128" max="5128" width="9" style="21" bestFit="1" customWidth="1"/>
    <col min="5129" max="5129" width="20.85546875" style="21" customWidth="1"/>
    <col min="5130" max="5130" width="9" style="21" bestFit="1" customWidth="1"/>
    <col min="5131" max="5131" width="20.85546875" style="21" customWidth="1"/>
    <col min="5132" max="5132" width="9" style="21" bestFit="1" customWidth="1"/>
    <col min="5133" max="5368" width="9.140625" style="21" customWidth="1"/>
    <col min="5369" max="5369" width="24.5703125" style="21" customWidth="1"/>
    <col min="5370" max="5370" width="9.140625" style="21" customWidth="1"/>
    <col min="5371" max="5371" width="3.28515625" style="21" customWidth="1"/>
    <col min="5372" max="5372" width="8.140625" style="21" customWidth="1"/>
    <col min="5373" max="5373" width="3.28515625" style="21" customWidth="1"/>
    <col min="5374" max="5374" width="9.140625" style="21" customWidth="1"/>
    <col min="5375" max="5375" width="3.28515625" style="21" customWidth="1"/>
    <col min="5376" max="5376" width="8.140625" style="21"/>
    <col min="5377" max="5377" width="9.140625" style="21" customWidth="1"/>
    <col min="5378" max="5378" width="30.140625" style="21" customWidth="1"/>
    <col min="5379" max="5379" width="20.85546875" style="21" customWidth="1"/>
    <col min="5380" max="5380" width="9" style="21" bestFit="1" customWidth="1"/>
    <col min="5381" max="5381" width="20.85546875" style="21" customWidth="1"/>
    <col min="5382" max="5382" width="9" style="21" bestFit="1" customWidth="1"/>
    <col min="5383" max="5383" width="20.85546875" style="21" customWidth="1"/>
    <col min="5384" max="5384" width="9" style="21" bestFit="1" customWidth="1"/>
    <col min="5385" max="5385" width="20.85546875" style="21" customWidth="1"/>
    <col min="5386" max="5386" width="9" style="21" bestFit="1" customWidth="1"/>
    <col min="5387" max="5387" width="20.85546875" style="21" customWidth="1"/>
    <col min="5388" max="5388" width="9" style="21" bestFit="1" customWidth="1"/>
    <col min="5389" max="5624" width="9.140625" style="21" customWidth="1"/>
    <col min="5625" max="5625" width="24.5703125" style="21" customWidth="1"/>
    <col min="5626" max="5626" width="9.140625" style="21" customWidth="1"/>
    <col min="5627" max="5627" width="3.28515625" style="21" customWidth="1"/>
    <col min="5628" max="5628" width="8.140625" style="21" customWidth="1"/>
    <col min="5629" max="5629" width="3.28515625" style="21" customWidth="1"/>
    <col min="5630" max="5630" width="9.140625" style="21" customWidth="1"/>
    <col min="5631" max="5631" width="3.28515625" style="21" customWidth="1"/>
    <col min="5632" max="5632" width="8.140625" style="21"/>
    <col min="5633" max="5633" width="9.140625" style="21" customWidth="1"/>
    <col min="5634" max="5634" width="30.140625" style="21" customWidth="1"/>
    <col min="5635" max="5635" width="20.85546875" style="21" customWidth="1"/>
    <col min="5636" max="5636" width="9" style="21" bestFit="1" customWidth="1"/>
    <col min="5637" max="5637" width="20.85546875" style="21" customWidth="1"/>
    <col min="5638" max="5638" width="9" style="21" bestFit="1" customWidth="1"/>
    <col min="5639" max="5639" width="20.85546875" style="21" customWidth="1"/>
    <col min="5640" max="5640" width="9" style="21" bestFit="1" customWidth="1"/>
    <col min="5641" max="5641" width="20.85546875" style="21" customWidth="1"/>
    <col min="5642" max="5642" width="9" style="21" bestFit="1" customWidth="1"/>
    <col min="5643" max="5643" width="20.85546875" style="21" customWidth="1"/>
    <col min="5644" max="5644" width="9" style="21" bestFit="1" customWidth="1"/>
    <col min="5645" max="5880" width="9.140625" style="21" customWidth="1"/>
    <col min="5881" max="5881" width="24.5703125" style="21" customWidth="1"/>
    <col min="5882" max="5882" width="9.140625" style="21" customWidth="1"/>
    <col min="5883" max="5883" width="3.28515625" style="21" customWidth="1"/>
    <col min="5884" max="5884" width="8.140625" style="21" customWidth="1"/>
    <col min="5885" max="5885" width="3.28515625" style="21" customWidth="1"/>
    <col min="5886" max="5886" width="9.140625" style="21" customWidth="1"/>
    <col min="5887" max="5887" width="3.28515625" style="21" customWidth="1"/>
    <col min="5888" max="5888" width="8.140625" style="21"/>
    <col min="5889" max="5889" width="9.140625" style="21" customWidth="1"/>
    <col min="5890" max="5890" width="30.140625" style="21" customWidth="1"/>
    <col min="5891" max="5891" width="20.85546875" style="21" customWidth="1"/>
    <col min="5892" max="5892" width="9" style="21" bestFit="1" customWidth="1"/>
    <col min="5893" max="5893" width="20.85546875" style="21" customWidth="1"/>
    <col min="5894" max="5894" width="9" style="21" bestFit="1" customWidth="1"/>
    <col min="5895" max="5895" width="20.85546875" style="21" customWidth="1"/>
    <col min="5896" max="5896" width="9" style="21" bestFit="1" customWidth="1"/>
    <col min="5897" max="5897" width="20.85546875" style="21" customWidth="1"/>
    <col min="5898" max="5898" width="9" style="21" bestFit="1" customWidth="1"/>
    <col min="5899" max="5899" width="20.85546875" style="21" customWidth="1"/>
    <col min="5900" max="5900" width="9" style="21" bestFit="1" customWidth="1"/>
    <col min="5901" max="6136" width="9.140625" style="21" customWidth="1"/>
    <col min="6137" max="6137" width="24.5703125" style="21" customWidth="1"/>
    <col min="6138" max="6138" width="9.140625" style="21" customWidth="1"/>
    <col min="6139" max="6139" width="3.28515625" style="21" customWidth="1"/>
    <col min="6140" max="6140" width="8.140625" style="21" customWidth="1"/>
    <col min="6141" max="6141" width="3.28515625" style="21" customWidth="1"/>
    <col min="6142" max="6142" width="9.140625" style="21" customWidth="1"/>
    <col min="6143" max="6143" width="3.28515625" style="21" customWidth="1"/>
    <col min="6144" max="6144" width="8.140625" style="21"/>
    <col min="6145" max="6145" width="9.140625" style="21" customWidth="1"/>
    <col min="6146" max="6146" width="30.140625" style="21" customWidth="1"/>
    <col min="6147" max="6147" width="20.85546875" style="21" customWidth="1"/>
    <col min="6148" max="6148" width="9" style="21" bestFit="1" customWidth="1"/>
    <col min="6149" max="6149" width="20.85546875" style="21" customWidth="1"/>
    <col min="6150" max="6150" width="9" style="21" bestFit="1" customWidth="1"/>
    <col min="6151" max="6151" width="20.85546875" style="21" customWidth="1"/>
    <col min="6152" max="6152" width="9" style="21" bestFit="1" customWidth="1"/>
    <col min="6153" max="6153" width="20.85546875" style="21" customWidth="1"/>
    <col min="6154" max="6154" width="9" style="21" bestFit="1" customWidth="1"/>
    <col min="6155" max="6155" width="20.85546875" style="21" customWidth="1"/>
    <col min="6156" max="6156" width="9" style="21" bestFit="1" customWidth="1"/>
    <col min="6157" max="6392" width="9.140625" style="21" customWidth="1"/>
    <col min="6393" max="6393" width="24.5703125" style="21" customWidth="1"/>
    <col min="6394" max="6394" width="9.140625" style="21" customWidth="1"/>
    <col min="6395" max="6395" width="3.28515625" style="21" customWidth="1"/>
    <col min="6396" max="6396" width="8.140625" style="21" customWidth="1"/>
    <col min="6397" max="6397" width="3.28515625" style="21" customWidth="1"/>
    <col min="6398" max="6398" width="9.140625" style="21" customWidth="1"/>
    <col min="6399" max="6399" width="3.28515625" style="21" customWidth="1"/>
    <col min="6400" max="6400" width="8.140625" style="21"/>
    <col min="6401" max="6401" width="9.140625" style="21" customWidth="1"/>
    <col min="6402" max="6402" width="30.140625" style="21" customWidth="1"/>
    <col min="6403" max="6403" width="20.85546875" style="21" customWidth="1"/>
    <col min="6404" max="6404" width="9" style="21" bestFit="1" customWidth="1"/>
    <col min="6405" max="6405" width="20.85546875" style="21" customWidth="1"/>
    <col min="6406" max="6406" width="9" style="21" bestFit="1" customWidth="1"/>
    <col min="6407" max="6407" width="20.85546875" style="21" customWidth="1"/>
    <col min="6408" max="6408" width="9" style="21" bestFit="1" customWidth="1"/>
    <col min="6409" max="6409" width="20.85546875" style="21" customWidth="1"/>
    <col min="6410" max="6410" width="9" style="21" bestFit="1" customWidth="1"/>
    <col min="6411" max="6411" width="20.85546875" style="21" customWidth="1"/>
    <col min="6412" max="6412" width="9" style="21" bestFit="1" customWidth="1"/>
    <col min="6413" max="6648" width="9.140625" style="21" customWidth="1"/>
    <col min="6649" max="6649" width="24.5703125" style="21" customWidth="1"/>
    <col min="6650" max="6650" width="9.140625" style="21" customWidth="1"/>
    <col min="6651" max="6651" width="3.28515625" style="21" customWidth="1"/>
    <col min="6652" max="6652" width="8.140625" style="21" customWidth="1"/>
    <col min="6653" max="6653" width="3.28515625" style="21" customWidth="1"/>
    <col min="6654" max="6654" width="9.140625" style="21" customWidth="1"/>
    <col min="6655" max="6655" width="3.28515625" style="21" customWidth="1"/>
    <col min="6656" max="6656" width="8.140625" style="21"/>
    <col min="6657" max="6657" width="9.140625" style="21" customWidth="1"/>
    <col min="6658" max="6658" width="30.140625" style="21" customWidth="1"/>
    <col min="6659" max="6659" width="20.85546875" style="21" customWidth="1"/>
    <col min="6660" max="6660" width="9" style="21" bestFit="1" customWidth="1"/>
    <col min="6661" max="6661" width="20.85546875" style="21" customWidth="1"/>
    <col min="6662" max="6662" width="9" style="21" bestFit="1" customWidth="1"/>
    <col min="6663" max="6663" width="20.85546875" style="21" customWidth="1"/>
    <col min="6664" max="6664" width="9" style="21" bestFit="1" customWidth="1"/>
    <col min="6665" max="6665" width="20.85546875" style="21" customWidth="1"/>
    <col min="6666" max="6666" width="9" style="21" bestFit="1" customWidth="1"/>
    <col min="6667" max="6667" width="20.85546875" style="21" customWidth="1"/>
    <col min="6668" max="6668" width="9" style="21" bestFit="1" customWidth="1"/>
    <col min="6669" max="6904" width="9.140625" style="21" customWidth="1"/>
    <col min="6905" max="6905" width="24.5703125" style="21" customWidth="1"/>
    <col min="6906" max="6906" width="9.140625" style="21" customWidth="1"/>
    <col min="6907" max="6907" width="3.28515625" style="21" customWidth="1"/>
    <col min="6908" max="6908" width="8.140625" style="21" customWidth="1"/>
    <col min="6909" max="6909" width="3.28515625" style="21" customWidth="1"/>
    <col min="6910" max="6910" width="9.140625" style="21" customWidth="1"/>
    <col min="6911" max="6911" width="3.28515625" style="21" customWidth="1"/>
    <col min="6912" max="6912" width="8.140625" style="21"/>
    <col min="6913" max="6913" width="9.140625" style="21" customWidth="1"/>
    <col min="6914" max="6914" width="30.140625" style="21" customWidth="1"/>
    <col min="6915" max="6915" width="20.85546875" style="21" customWidth="1"/>
    <col min="6916" max="6916" width="9" style="21" bestFit="1" customWidth="1"/>
    <col min="6917" max="6917" width="20.85546875" style="21" customWidth="1"/>
    <col min="6918" max="6918" width="9" style="21" bestFit="1" customWidth="1"/>
    <col min="6919" max="6919" width="20.85546875" style="21" customWidth="1"/>
    <col min="6920" max="6920" width="9" style="21" bestFit="1" customWidth="1"/>
    <col min="6921" max="6921" width="20.85546875" style="21" customWidth="1"/>
    <col min="6922" max="6922" width="9" style="21" bestFit="1" customWidth="1"/>
    <col min="6923" max="6923" width="20.85546875" style="21" customWidth="1"/>
    <col min="6924" max="6924" width="9" style="21" bestFit="1" customWidth="1"/>
    <col min="6925" max="7160" width="9.140625" style="21" customWidth="1"/>
    <col min="7161" max="7161" width="24.5703125" style="21" customWidth="1"/>
    <col min="7162" max="7162" width="9.140625" style="21" customWidth="1"/>
    <col min="7163" max="7163" width="3.28515625" style="21" customWidth="1"/>
    <col min="7164" max="7164" width="8.140625" style="21" customWidth="1"/>
    <col min="7165" max="7165" width="3.28515625" style="21" customWidth="1"/>
    <col min="7166" max="7166" width="9.140625" style="21" customWidth="1"/>
    <col min="7167" max="7167" width="3.28515625" style="21" customWidth="1"/>
    <col min="7168" max="7168" width="8.140625" style="21"/>
    <col min="7169" max="7169" width="9.140625" style="21" customWidth="1"/>
    <col min="7170" max="7170" width="30.140625" style="21" customWidth="1"/>
    <col min="7171" max="7171" width="20.85546875" style="21" customWidth="1"/>
    <col min="7172" max="7172" width="9" style="21" bestFit="1" customWidth="1"/>
    <col min="7173" max="7173" width="20.85546875" style="21" customWidth="1"/>
    <col min="7174" max="7174" width="9" style="21" bestFit="1" customWidth="1"/>
    <col min="7175" max="7175" width="20.85546875" style="21" customWidth="1"/>
    <col min="7176" max="7176" width="9" style="21" bestFit="1" customWidth="1"/>
    <col min="7177" max="7177" width="20.85546875" style="21" customWidth="1"/>
    <col min="7178" max="7178" width="9" style="21" bestFit="1" customWidth="1"/>
    <col min="7179" max="7179" width="20.85546875" style="21" customWidth="1"/>
    <col min="7180" max="7180" width="9" style="21" bestFit="1" customWidth="1"/>
    <col min="7181" max="7416" width="9.140625" style="21" customWidth="1"/>
    <col min="7417" max="7417" width="24.5703125" style="21" customWidth="1"/>
    <col min="7418" max="7418" width="9.140625" style="21" customWidth="1"/>
    <col min="7419" max="7419" width="3.28515625" style="21" customWidth="1"/>
    <col min="7420" max="7420" width="8.140625" style="21" customWidth="1"/>
    <col min="7421" max="7421" width="3.28515625" style="21" customWidth="1"/>
    <col min="7422" max="7422" width="9.140625" style="21" customWidth="1"/>
    <col min="7423" max="7423" width="3.28515625" style="21" customWidth="1"/>
    <col min="7424" max="7424" width="8.140625" style="21"/>
    <col min="7425" max="7425" width="9.140625" style="21" customWidth="1"/>
    <col min="7426" max="7426" width="30.140625" style="21" customWidth="1"/>
    <col min="7427" max="7427" width="20.85546875" style="21" customWidth="1"/>
    <col min="7428" max="7428" width="9" style="21" bestFit="1" customWidth="1"/>
    <col min="7429" max="7429" width="20.85546875" style="21" customWidth="1"/>
    <col min="7430" max="7430" width="9" style="21" bestFit="1" customWidth="1"/>
    <col min="7431" max="7431" width="20.85546875" style="21" customWidth="1"/>
    <col min="7432" max="7432" width="9" style="21" bestFit="1" customWidth="1"/>
    <col min="7433" max="7433" width="20.85546875" style="21" customWidth="1"/>
    <col min="7434" max="7434" width="9" style="21" bestFit="1" customWidth="1"/>
    <col min="7435" max="7435" width="20.85546875" style="21" customWidth="1"/>
    <col min="7436" max="7436" width="9" style="21" bestFit="1" customWidth="1"/>
    <col min="7437" max="7672" width="9.140625" style="21" customWidth="1"/>
    <col min="7673" max="7673" width="24.5703125" style="21" customWidth="1"/>
    <col min="7674" max="7674" width="9.140625" style="21" customWidth="1"/>
    <col min="7675" max="7675" width="3.28515625" style="21" customWidth="1"/>
    <col min="7676" max="7676" width="8.140625" style="21" customWidth="1"/>
    <col min="7677" max="7677" width="3.28515625" style="21" customWidth="1"/>
    <col min="7678" max="7678" width="9.140625" style="21" customWidth="1"/>
    <col min="7679" max="7679" width="3.28515625" style="21" customWidth="1"/>
    <col min="7680" max="7680" width="8.140625" style="21"/>
    <col min="7681" max="7681" width="9.140625" style="21" customWidth="1"/>
    <col min="7682" max="7682" width="30.140625" style="21" customWidth="1"/>
    <col min="7683" max="7683" width="20.85546875" style="21" customWidth="1"/>
    <col min="7684" max="7684" width="9" style="21" bestFit="1" customWidth="1"/>
    <col min="7685" max="7685" width="20.85546875" style="21" customWidth="1"/>
    <col min="7686" max="7686" width="9" style="21" bestFit="1" customWidth="1"/>
    <col min="7687" max="7687" width="20.85546875" style="21" customWidth="1"/>
    <col min="7688" max="7688" width="9" style="21" bestFit="1" customWidth="1"/>
    <col min="7689" max="7689" width="20.85546875" style="21" customWidth="1"/>
    <col min="7690" max="7690" width="9" style="21" bestFit="1" customWidth="1"/>
    <col min="7691" max="7691" width="20.85546875" style="21" customWidth="1"/>
    <col min="7692" max="7692" width="9" style="21" bestFit="1" customWidth="1"/>
    <col min="7693" max="7928" width="9.140625" style="21" customWidth="1"/>
    <col min="7929" max="7929" width="24.5703125" style="21" customWidth="1"/>
    <col min="7930" max="7930" width="9.140625" style="21" customWidth="1"/>
    <col min="7931" max="7931" width="3.28515625" style="21" customWidth="1"/>
    <col min="7932" max="7932" width="8.140625" style="21" customWidth="1"/>
    <col min="7933" max="7933" width="3.28515625" style="21" customWidth="1"/>
    <col min="7934" max="7934" width="9.140625" style="21" customWidth="1"/>
    <col min="7935" max="7935" width="3.28515625" style="21" customWidth="1"/>
    <col min="7936" max="7936" width="8.140625" style="21"/>
    <col min="7937" max="7937" width="9.140625" style="21" customWidth="1"/>
    <col min="7938" max="7938" width="30.140625" style="21" customWidth="1"/>
    <col min="7939" max="7939" width="20.85546875" style="21" customWidth="1"/>
    <col min="7940" max="7940" width="9" style="21" bestFit="1" customWidth="1"/>
    <col min="7941" max="7941" width="20.85546875" style="21" customWidth="1"/>
    <col min="7942" max="7942" width="9" style="21" bestFit="1" customWidth="1"/>
    <col min="7943" max="7943" width="20.85546875" style="21" customWidth="1"/>
    <col min="7944" max="7944" width="9" style="21" bestFit="1" customWidth="1"/>
    <col min="7945" max="7945" width="20.85546875" style="21" customWidth="1"/>
    <col min="7946" max="7946" width="9" style="21" bestFit="1" customWidth="1"/>
    <col min="7947" max="7947" width="20.85546875" style="21" customWidth="1"/>
    <col min="7948" max="7948" width="9" style="21" bestFit="1" customWidth="1"/>
    <col min="7949" max="8184" width="9.140625" style="21" customWidth="1"/>
    <col min="8185" max="8185" width="24.5703125" style="21" customWidth="1"/>
    <col min="8186" max="8186" width="9.140625" style="21" customWidth="1"/>
    <col min="8187" max="8187" width="3.28515625" style="21" customWidth="1"/>
    <col min="8188" max="8188" width="8.140625" style="21" customWidth="1"/>
    <col min="8189" max="8189" width="3.28515625" style="21" customWidth="1"/>
    <col min="8190" max="8190" width="9.140625" style="21" customWidth="1"/>
    <col min="8191" max="8191" width="3.28515625" style="21" customWidth="1"/>
    <col min="8192" max="8192" width="8.140625" style="21"/>
    <col min="8193" max="8193" width="9.140625" style="21" customWidth="1"/>
    <col min="8194" max="8194" width="30.140625" style="21" customWidth="1"/>
    <col min="8195" max="8195" width="20.85546875" style="21" customWidth="1"/>
    <col min="8196" max="8196" width="9" style="21" bestFit="1" customWidth="1"/>
    <col min="8197" max="8197" width="20.85546875" style="21" customWidth="1"/>
    <col min="8198" max="8198" width="9" style="21" bestFit="1" customWidth="1"/>
    <col min="8199" max="8199" width="20.85546875" style="21" customWidth="1"/>
    <col min="8200" max="8200" width="9" style="21" bestFit="1" customWidth="1"/>
    <col min="8201" max="8201" width="20.85546875" style="21" customWidth="1"/>
    <col min="8202" max="8202" width="9" style="21" bestFit="1" customWidth="1"/>
    <col min="8203" max="8203" width="20.85546875" style="21" customWidth="1"/>
    <col min="8204" max="8204" width="9" style="21" bestFit="1" customWidth="1"/>
    <col min="8205" max="8440" width="9.140625" style="21" customWidth="1"/>
    <col min="8441" max="8441" width="24.5703125" style="21" customWidth="1"/>
    <col min="8442" max="8442" width="9.140625" style="21" customWidth="1"/>
    <col min="8443" max="8443" width="3.28515625" style="21" customWidth="1"/>
    <col min="8444" max="8444" width="8.140625" style="21" customWidth="1"/>
    <col min="8445" max="8445" width="3.28515625" style="21" customWidth="1"/>
    <col min="8446" max="8446" width="9.140625" style="21" customWidth="1"/>
    <col min="8447" max="8447" width="3.28515625" style="21" customWidth="1"/>
    <col min="8448" max="8448" width="8.140625" style="21"/>
    <col min="8449" max="8449" width="9.140625" style="21" customWidth="1"/>
    <col min="8450" max="8450" width="30.140625" style="21" customWidth="1"/>
    <col min="8451" max="8451" width="20.85546875" style="21" customWidth="1"/>
    <col min="8452" max="8452" width="9" style="21" bestFit="1" customWidth="1"/>
    <col min="8453" max="8453" width="20.85546875" style="21" customWidth="1"/>
    <col min="8454" max="8454" width="9" style="21" bestFit="1" customWidth="1"/>
    <col min="8455" max="8455" width="20.85546875" style="21" customWidth="1"/>
    <col min="8456" max="8456" width="9" style="21" bestFit="1" customWidth="1"/>
    <col min="8457" max="8457" width="20.85546875" style="21" customWidth="1"/>
    <col min="8458" max="8458" width="9" style="21" bestFit="1" customWidth="1"/>
    <col min="8459" max="8459" width="20.85546875" style="21" customWidth="1"/>
    <col min="8460" max="8460" width="9" style="21" bestFit="1" customWidth="1"/>
    <col min="8461" max="8696" width="9.140625" style="21" customWidth="1"/>
    <col min="8697" max="8697" width="24.5703125" style="21" customWidth="1"/>
    <col min="8698" max="8698" width="9.140625" style="21" customWidth="1"/>
    <col min="8699" max="8699" width="3.28515625" style="21" customWidth="1"/>
    <col min="8700" max="8700" width="8.140625" style="21" customWidth="1"/>
    <col min="8701" max="8701" width="3.28515625" style="21" customWidth="1"/>
    <col min="8702" max="8702" width="9.140625" style="21" customWidth="1"/>
    <col min="8703" max="8703" width="3.28515625" style="21" customWidth="1"/>
    <col min="8704" max="8704" width="8.140625" style="21"/>
    <col min="8705" max="8705" width="9.140625" style="21" customWidth="1"/>
    <col min="8706" max="8706" width="30.140625" style="21" customWidth="1"/>
    <col min="8707" max="8707" width="20.85546875" style="21" customWidth="1"/>
    <col min="8708" max="8708" width="9" style="21" bestFit="1" customWidth="1"/>
    <col min="8709" max="8709" width="20.85546875" style="21" customWidth="1"/>
    <col min="8710" max="8710" width="9" style="21" bestFit="1" customWidth="1"/>
    <col min="8711" max="8711" width="20.85546875" style="21" customWidth="1"/>
    <col min="8712" max="8712" width="9" style="21" bestFit="1" customWidth="1"/>
    <col min="8713" max="8713" width="20.85546875" style="21" customWidth="1"/>
    <col min="8714" max="8714" width="9" style="21" bestFit="1" customWidth="1"/>
    <col min="8715" max="8715" width="20.85546875" style="21" customWidth="1"/>
    <col min="8716" max="8716" width="9" style="21" bestFit="1" customWidth="1"/>
    <col min="8717" max="8952" width="9.140625" style="21" customWidth="1"/>
    <col min="8953" max="8953" width="24.5703125" style="21" customWidth="1"/>
    <col min="8954" max="8954" width="9.140625" style="21" customWidth="1"/>
    <col min="8955" max="8955" width="3.28515625" style="21" customWidth="1"/>
    <col min="8956" max="8956" width="8.140625" style="21" customWidth="1"/>
    <col min="8957" max="8957" width="3.28515625" style="21" customWidth="1"/>
    <col min="8958" max="8958" width="9.140625" style="21" customWidth="1"/>
    <col min="8959" max="8959" width="3.28515625" style="21" customWidth="1"/>
    <col min="8960" max="8960" width="8.140625" style="21"/>
    <col min="8961" max="8961" width="9.140625" style="21" customWidth="1"/>
    <col min="8962" max="8962" width="30.140625" style="21" customWidth="1"/>
    <col min="8963" max="8963" width="20.85546875" style="21" customWidth="1"/>
    <col min="8964" max="8964" width="9" style="21" bestFit="1" customWidth="1"/>
    <col min="8965" max="8965" width="20.85546875" style="21" customWidth="1"/>
    <col min="8966" max="8966" width="9" style="21" bestFit="1" customWidth="1"/>
    <col min="8967" max="8967" width="20.85546875" style="21" customWidth="1"/>
    <col min="8968" max="8968" width="9" style="21" bestFit="1" customWidth="1"/>
    <col min="8969" max="8969" width="20.85546875" style="21" customWidth="1"/>
    <col min="8970" max="8970" width="9" style="21" bestFit="1" customWidth="1"/>
    <col min="8971" max="8971" width="20.85546875" style="21" customWidth="1"/>
    <col min="8972" max="8972" width="9" style="21" bestFit="1" customWidth="1"/>
    <col min="8973" max="9208" width="9.140625" style="21" customWidth="1"/>
    <col min="9209" max="9209" width="24.5703125" style="21" customWidth="1"/>
    <col min="9210" max="9210" width="9.140625" style="21" customWidth="1"/>
    <col min="9211" max="9211" width="3.28515625" style="21" customWidth="1"/>
    <col min="9212" max="9212" width="8.140625" style="21" customWidth="1"/>
    <col min="9213" max="9213" width="3.28515625" style="21" customWidth="1"/>
    <col min="9214" max="9214" width="9.140625" style="21" customWidth="1"/>
    <col min="9215" max="9215" width="3.28515625" style="21" customWidth="1"/>
    <col min="9216" max="9216" width="8.140625" style="21"/>
    <col min="9217" max="9217" width="9.140625" style="21" customWidth="1"/>
    <col min="9218" max="9218" width="30.140625" style="21" customWidth="1"/>
    <col min="9219" max="9219" width="20.85546875" style="21" customWidth="1"/>
    <col min="9220" max="9220" width="9" style="21" bestFit="1" customWidth="1"/>
    <col min="9221" max="9221" width="20.85546875" style="21" customWidth="1"/>
    <col min="9222" max="9222" width="9" style="21" bestFit="1" customWidth="1"/>
    <col min="9223" max="9223" width="20.85546875" style="21" customWidth="1"/>
    <col min="9224" max="9224" width="9" style="21" bestFit="1" customWidth="1"/>
    <col min="9225" max="9225" width="20.85546875" style="21" customWidth="1"/>
    <col min="9226" max="9226" width="9" style="21" bestFit="1" customWidth="1"/>
    <col min="9227" max="9227" width="20.85546875" style="21" customWidth="1"/>
    <col min="9228" max="9228" width="9" style="21" bestFit="1" customWidth="1"/>
    <col min="9229" max="9464" width="9.140625" style="21" customWidth="1"/>
    <col min="9465" max="9465" width="24.5703125" style="21" customWidth="1"/>
    <col min="9466" max="9466" width="9.140625" style="21" customWidth="1"/>
    <col min="9467" max="9467" width="3.28515625" style="21" customWidth="1"/>
    <col min="9468" max="9468" width="8.140625" style="21" customWidth="1"/>
    <col min="9469" max="9469" width="3.28515625" style="21" customWidth="1"/>
    <col min="9470" max="9470" width="9.140625" style="21" customWidth="1"/>
    <col min="9471" max="9471" width="3.28515625" style="21" customWidth="1"/>
    <col min="9472" max="9472" width="8.140625" style="21"/>
    <col min="9473" max="9473" width="9.140625" style="21" customWidth="1"/>
    <col min="9474" max="9474" width="30.140625" style="21" customWidth="1"/>
    <col min="9475" max="9475" width="20.85546875" style="21" customWidth="1"/>
    <col min="9476" max="9476" width="9" style="21" bestFit="1" customWidth="1"/>
    <col min="9477" max="9477" width="20.85546875" style="21" customWidth="1"/>
    <col min="9478" max="9478" width="9" style="21" bestFit="1" customWidth="1"/>
    <col min="9479" max="9479" width="20.85546875" style="21" customWidth="1"/>
    <col min="9480" max="9480" width="9" style="21" bestFit="1" customWidth="1"/>
    <col min="9481" max="9481" width="20.85546875" style="21" customWidth="1"/>
    <col min="9482" max="9482" width="9" style="21" bestFit="1" customWidth="1"/>
    <col min="9483" max="9483" width="20.85546875" style="21" customWidth="1"/>
    <col min="9484" max="9484" width="9" style="21" bestFit="1" customWidth="1"/>
    <col min="9485" max="9720" width="9.140625" style="21" customWidth="1"/>
    <col min="9721" max="9721" width="24.5703125" style="21" customWidth="1"/>
    <col min="9722" max="9722" width="9.140625" style="21" customWidth="1"/>
    <col min="9723" max="9723" width="3.28515625" style="21" customWidth="1"/>
    <col min="9724" max="9724" width="8.140625" style="21" customWidth="1"/>
    <col min="9725" max="9725" width="3.28515625" style="21" customWidth="1"/>
    <col min="9726" max="9726" width="9.140625" style="21" customWidth="1"/>
    <col min="9727" max="9727" width="3.28515625" style="21" customWidth="1"/>
    <col min="9728" max="9728" width="8.140625" style="21"/>
    <col min="9729" max="9729" width="9.140625" style="21" customWidth="1"/>
    <col min="9730" max="9730" width="30.140625" style="21" customWidth="1"/>
    <col min="9731" max="9731" width="20.85546875" style="21" customWidth="1"/>
    <col min="9732" max="9732" width="9" style="21" bestFit="1" customWidth="1"/>
    <col min="9733" max="9733" width="20.85546875" style="21" customWidth="1"/>
    <col min="9734" max="9734" width="9" style="21" bestFit="1" customWidth="1"/>
    <col min="9735" max="9735" width="20.85546875" style="21" customWidth="1"/>
    <col min="9736" max="9736" width="9" style="21" bestFit="1" customWidth="1"/>
    <col min="9737" max="9737" width="20.85546875" style="21" customWidth="1"/>
    <col min="9738" max="9738" width="9" style="21" bestFit="1" customWidth="1"/>
    <col min="9739" max="9739" width="20.85546875" style="21" customWidth="1"/>
    <col min="9740" max="9740" width="9" style="21" bestFit="1" customWidth="1"/>
    <col min="9741" max="9976" width="9.140625" style="21" customWidth="1"/>
    <col min="9977" max="9977" width="24.5703125" style="21" customWidth="1"/>
    <col min="9978" max="9978" width="9.140625" style="21" customWidth="1"/>
    <col min="9979" max="9979" width="3.28515625" style="21" customWidth="1"/>
    <col min="9980" max="9980" width="8.140625" style="21" customWidth="1"/>
    <col min="9981" max="9981" width="3.28515625" style="21" customWidth="1"/>
    <col min="9982" max="9982" width="9.140625" style="21" customWidth="1"/>
    <col min="9983" max="9983" width="3.28515625" style="21" customWidth="1"/>
    <col min="9984" max="9984" width="8.140625" style="21"/>
    <col min="9985" max="9985" width="9.140625" style="21" customWidth="1"/>
    <col min="9986" max="9986" width="30.140625" style="21" customWidth="1"/>
    <col min="9987" max="9987" width="20.85546875" style="21" customWidth="1"/>
    <col min="9988" max="9988" width="9" style="21" bestFit="1" customWidth="1"/>
    <col min="9989" max="9989" width="20.85546875" style="21" customWidth="1"/>
    <col min="9990" max="9990" width="9" style="21" bestFit="1" customWidth="1"/>
    <col min="9991" max="9991" width="20.85546875" style="21" customWidth="1"/>
    <col min="9992" max="9992" width="9" style="21" bestFit="1" customWidth="1"/>
    <col min="9993" max="9993" width="20.85546875" style="21" customWidth="1"/>
    <col min="9994" max="9994" width="9" style="21" bestFit="1" customWidth="1"/>
    <col min="9995" max="9995" width="20.85546875" style="21" customWidth="1"/>
    <col min="9996" max="9996" width="9" style="21" bestFit="1" customWidth="1"/>
    <col min="9997" max="10232" width="9.140625" style="21" customWidth="1"/>
    <col min="10233" max="10233" width="24.5703125" style="21" customWidth="1"/>
    <col min="10234" max="10234" width="9.140625" style="21" customWidth="1"/>
    <col min="10235" max="10235" width="3.28515625" style="21" customWidth="1"/>
    <col min="10236" max="10236" width="8.140625" style="21" customWidth="1"/>
    <col min="10237" max="10237" width="3.28515625" style="21" customWidth="1"/>
    <col min="10238" max="10238" width="9.140625" style="21" customWidth="1"/>
    <col min="10239" max="10239" width="3.28515625" style="21" customWidth="1"/>
    <col min="10240" max="10240" width="8.140625" style="21"/>
    <col min="10241" max="10241" width="9.140625" style="21" customWidth="1"/>
    <col min="10242" max="10242" width="30.140625" style="21" customWidth="1"/>
    <col min="10243" max="10243" width="20.85546875" style="21" customWidth="1"/>
    <col min="10244" max="10244" width="9" style="21" bestFit="1" customWidth="1"/>
    <col min="10245" max="10245" width="20.85546875" style="21" customWidth="1"/>
    <col min="10246" max="10246" width="9" style="21" bestFit="1" customWidth="1"/>
    <col min="10247" max="10247" width="20.85546875" style="21" customWidth="1"/>
    <col min="10248" max="10248" width="9" style="21" bestFit="1" customWidth="1"/>
    <col min="10249" max="10249" width="20.85546875" style="21" customWidth="1"/>
    <col min="10250" max="10250" width="9" style="21" bestFit="1" customWidth="1"/>
    <col min="10251" max="10251" width="20.85546875" style="21" customWidth="1"/>
    <col min="10252" max="10252" width="9" style="21" bestFit="1" customWidth="1"/>
    <col min="10253" max="10488" width="9.140625" style="21" customWidth="1"/>
    <col min="10489" max="10489" width="24.5703125" style="21" customWidth="1"/>
    <col min="10490" max="10490" width="9.140625" style="21" customWidth="1"/>
    <col min="10491" max="10491" width="3.28515625" style="21" customWidth="1"/>
    <col min="10492" max="10492" width="8.140625" style="21" customWidth="1"/>
    <col min="10493" max="10493" width="3.28515625" style="21" customWidth="1"/>
    <col min="10494" max="10494" width="9.140625" style="21" customWidth="1"/>
    <col min="10495" max="10495" width="3.28515625" style="21" customWidth="1"/>
    <col min="10496" max="10496" width="8.140625" style="21"/>
    <col min="10497" max="10497" width="9.140625" style="21" customWidth="1"/>
    <col min="10498" max="10498" width="30.140625" style="21" customWidth="1"/>
    <col min="10499" max="10499" width="20.85546875" style="21" customWidth="1"/>
    <col min="10500" max="10500" width="9" style="21" bestFit="1" customWidth="1"/>
    <col min="10501" max="10501" width="20.85546875" style="21" customWidth="1"/>
    <col min="10502" max="10502" width="9" style="21" bestFit="1" customWidth="1"/>
    <col min="10503" max="10503" width="20.85546875" style="21" customWidth="1"/>
    <col min="10504" max="10504" width="9" style="21" bestFit="1" customWidth="1"/>
    <col min="10505" max="10505" width="20.85546875" style="21" customWidth="1"/>
    <col min="10506" max="10506" width="9" style="21" bestFit="1" customWidth="1"/>
    <col min="10507" max="10507" width="20.85546875" style="21" customWidth="1"/>
    <col min="10508" max="10508" width="9" style="21" bestFit="1" customWidth="1"/>
    <col min="10509" max="10744" width="9.140625" style="21" customWidth="1"/>
    <col min="10745" max="10745" width="24.5703125" style="21" customWidth="1"/>
    <col min="10746" max="10746" width="9.140625" style="21" customWidth="1"/>
    <col min="10747" max="10747" width="3.28515625" style="21" customWidth="1"/>
    <col min="10748" max="10748" width="8.140625" style="21" customWidth="1"/>
    <col min="10749" max="10749" width="3.28515625" style="21" customWidth="1"/>
    <col min="10750" max="10750" width="9.140625" style="21" customWidth="1"/>
    <col min="10751" max="10751" width="3.28515625" style="21" customWidth="1"/>
    <col min="10752" max="10752" width="8.140625" style="21"/>
    <col min="10753" max="10753" width="9.140625" style="21" customWidth="1"/>
    <col min="10754" max="10754" width="30.140625" style="21" customWidth="1"/>
    <col min="10755" max="10755" width="20.85546875" style="21" customWidth="1"/>
    <col min="10756" max="10756" width="9" style="21" bestFit="1" customWidth="1"/>
    <col min="10757" max="10757" width="20.85546875" style="21" customWidth="1"/>
    <col min="10758" max="10758" width="9" style="21" bestFit="1" customWidth="1"/>
    <col min="10759" max="10759" width="20.85546875" style="21" customWidth="1"/>
    <col min="10760" max="10760" width="9" style="21" bestFit="1" customWidth="1"/>
    <col min="10761" max="10761" width="20.85546875" style="21" customWidth="1"/>
    <col min="10762" max="10762" width="9" style="21" bestFit="1" customWidth="1"/>
    <col min="10763" max="10763" width="20.85546875" style="21" customWidth="1"/>
    <col min="10764" max="10764" width="9" style="21" bestFit="1" customWidth="1"/>
    <col min="10765" max="11000" width="9.140625" style="21" customWidth="1"/>
    <col min="11001" max="11001" width="24.5703125" style="21" customWidth="1"/>
    <col min="11002" max="11002" width="9.140625" style="21" customWidth="1"/>
    <col min="11003" max="11003" width="3.28515625" style="21" customWidth="1"/>
    <col min="11004" max="11004" width="8.140625" style="21" customWidth="1"/>
    <col min="11005" max="11005" width="3.28515625" style="21" customWidth="1"/>
    <col min="11006" max="11006" width="9.140625" style="21" customWidth="1"/>
    <col min="11007" max="11007" width="3.28515625" style="21" customWidth="1"/>
    <col min="11008" max="11008" width="8.140625" style="21"/>
    <col min="11009" max="11009" width="9.140625" style="21" customWidth="1"/>
    <col min="11010" max="11010" width="30.140625" style="21" customWidth="1"/>
    <col min="11011" max="11011" width="20.85546875" style="21" customWidth="1"/>
    <col min="11012" max="11012" width="9" style="21" bestFit="1" customWidth="1"/>
    <col min="11013" max="11013" width="20.85546875" style="21" customWidth="1"/>
    <col min="11014" max="11014" width="9" style="21" bestFit="1" customWidth="1"/>
    <col min="11015" max="11015" width="20.85546875" style="21" customWidth="1"/>
    <col min="11016" max="11016" width="9" style="21" bestFit="1" customWidth="1"/>
    <col min="11017" max="11017" width="20.85546875" style="21" customWidth="1"/>
    <col min="11018" max="11018" width="9" style="21" bestFit="1" customWidth="1"/>
    <col min="11019" max="11019" width="20.85546875" style="21" customWidth="1"/>
    <col min="11020" max="11020" width="9" style="21" bestFit="1" customWidth="1"/>
    <col min="11021" max="11256" width="9.140625" style="21" customWidth="1"/>
    <col min="11257" max="11257" width="24.5703125" style="21" customWidth="1"/>
    <col min="11258" max="11258" width="9.140625" style="21" customWidth="1"/>
    <col min="11259" max="11259" width="3.28515625" style="21" customWidth="1"/>
    <col min="11260" max="11260" width="8.140625" style="21" customWidth="1"/>
    <col min="11261" max="11261" width="3.28515625" style="21" customWidth="1"/>
    <col min="11262" max="11262" width="9.140625" style="21" customWidth="1"/>
    <col min="11263" max="11263" width="3.28515625" style="21" customWidth="1"/>
    <col min="11264" max="11264" width="8.140625" style="21"/>
    <col min="11265" max="11265" width="9.140625" style="21" customWidth="1"/>
    <col min="11266" max="11266" width="30.140625" style="21" customWidth="1"/>
    <col min="11267" max="11267" width="20.85546875" style="21" customWidth="1"/>
    <col min="11268" max="11268" width="9" style="21" bestFit="1" customWidth="1"/>
    <col min="11269" max="11269" width="20.85546875" style="21" customWidth="1"/>
    <col min="11270" max="11270" width="9" style="21" bestFit="1" customWidth="1"/>
    <col min="11271" max="11271" width="20.85546875" style="21" customWidth="1"/>
    <col min="11272" max="11272" width="9" style="21" bestFit="1" customWidth="1"/>
    <col min="11273" max="11273" width="20.85546875" style="21" customWidth="1"/>
    <col min="11274" max="11274" width="9" style="21" bestFit="1" customWidth="1"/>
    <col min="11275" max="11275" width="20.85546875" style="21" customWidth="1"/>
    <col min="11276" max="11276" width="9" style="21" bestFit="1" customWidth="1"/>
    <col min="11277" max="11512" width="9.140625" style="21" customWidth="1"/>
    <col min="11513" max="11513" width="24.5703125" style="21" customWidth="1"/>
    <col min="11514" max="11514" width="9.140625" style="21" customWidth="1"/>
    <col min="11515" max="11515" width="3.28515625" style="21" customWidth="1"/>
    <col min="11516" max="11516" width="8.140625" style="21" customWidth="1"/>
    <col min="11517" max="11517" width="3.28515625" style="21" customWidth="1"/>
    <col min="11518" max="11518" width="9.140625" style="21" customWidth="1"/>
    <col min="11519" max="11519" width="3.28515625" style="21" customWidth="1"/>
    <col min="11520" max="11520" width="8.140625" style="21"/>
    <col min="11521" max="11521" width="9.140625" style="21" customWidth="1"/>
    <col min="11522" max="11522" width="30.140625" style="21" customWidth="1"/>
    <col min="11523" max="11523" width="20.85546875" style="21" customWidth="1"/>
    <col min="11524" max="11524" width="9" style="21" bestFit="1" customWidth="1"/>
    <col min="11525" max="11525" width="20.85546875" style="21" customWidth="1"/>
    <col min="11526" max="11526" width="9" style="21" bestFit="1" customWidth="1"/>
    <col min="11527" max="11527" width="20.85546875" style="21" customWidth="1"/>
    <col min="11528" max="11528" width="9" style="21" bestFit="1" customWidth="1"/>
    <col min="11529" max="11529" width="20.85546875" style="21" customWidth="1"/>
    <col min="11530" max="11530" width="9" style="21" bestFit="1" customWidth="1"/>
    <col min="11531" max="11531" width="20.85546875" style="21" customWidth="1"/>
    <col min="11532" max="11532" width="9" style="21" bestFit="1" customWidth="1"/>
    <col min="11533" max="11768" width="9.140625" style="21" customWidth="1"/>
    <col min="11769" max="11769" width="24.5703125" style="21" customWidth="1"/>
    <col min="11770" max="11770" width="9.140625" style="21" customWidth="1"/>
    <col min="11771" max="11771" width="3.28515625" style="21" customWidth="1"/>
    <col min="11772" max="11772" width="8.140625" style="21" customWidth="1"/>
    <col min="11773" max="11773" width="3.28515625" style="21" customWidth="1"/>
    <col min="11774" max="11774" width="9.140625" style="21" customWidth="1"/>
    <col min="11775" max="11775" width="3.28515625" style="21" customWidth="1"/>
    <col min="11776" max="11776" width="8.140625" style="21"/>
    <col min="11777" max="11777" width="9.140625" style="21" customWidth="1"/>
    <col min="11778" max="11778" width="30.140625" style="21" customWidth="1"/>
    <col min="11779" max="11779" width="20.85546875" style="21" customWidth="1"/>
    <col min="11780" max="11780" width="9" style="21" bestFit="1" customWidth="1"/>
    <col min="11781" max="11781" width="20.85546875" style="21" customWidth="1"/>
    <col min="11782" max="11782" width="9" style="21" bestFit="1" customWidth="1"/>
    <col min="11783" max="11783" width="20.85546875" style="21" customWidth="1"/>
    <col min="11784" max="11784" width="9" style="21" bestFit="1" customWidth="1"/>
    <col min="11785" max="11785" width="20.85546875" style="21" customWidth="1"/>
    <col min="11786" max="11786" width="9" style="21" bestFit="1" customWidth="1"/>
    <col min="11787" max="11787" width="20.85546875" style="21" customWidth="1"/>
    <col min="11788" max="11788" width="9" style="21" bestFit="1" customWidth="1"/>
    <col min="11789" max="12024" width="9.140625" style="21" customWidth="1"/>
    <col min="12025" max="12025" width="24.5703125" style="21" customWidth="1"/>
    <col min="12026" max="12026" width="9.140625" style="21" customWidth="1"/>
    <col min="12027" max="12027" width="3.28515625" style="21" customWidth="1"/>
    <col min="12028" max="12028" width="8.140625" style="21" customWidth="1"/>
    <col min="12029" max="12029" width="3.28515625" style="21" customWidth="1"/>
    <col min="12030" max="12030" width="9.140625" style="21" customWidth="1"/>
    <col min="12031" max="12031" width="3.28515625" style="21" customWidth="1"/>
    <col min="12032" max="12032" width="8.140625" style="21"/>
    <col min="12033" max="12033" width="9.140625" style="21" customWidth="1"/>
    <col min="12034" max="12034" width="30.140625" style="21" customWidth="1"/>
    <col min="12035" max="12035" width="20.85546875" style="21" customWidth="1"/>
    <col min="12036" max="12036" width="9" style="21" bestFit="1" customWidth="1"/>
    <col min="12037" max="12037" width="20.85546875" style="21" customWidth="1"/>
    <col min="12038" max="12038" width="9" style="21" bestFit="1" customWidth="1"/>
    <col min="12039" max="12039" width="20.85546875" style="21" customWidth="1"/>
    <col min="12040" max="12040" width="9" style="21" bestFit="1" customWidth="1"/>
    <col min="12041" max="12041" width="20.85546875" style="21" customWidth="1"/>
    <col min="12042" max="12042" width="9" style="21" bestFit="1" customWidth="1"/>
    <col min="12043" max="12043" width="20.85546875" style="21" customWidth="1"/>
    <col min="12044" max="12044" width="9" style="21" bestFit="1" customWidth="1"/>
    <col min="12045" max="12280" width="9.140625" style="21" customWidth="1"/>
    <col min="12281" max="12281" width="24.5703125" style="21" customWidth="1"/>
    <col min="12282" max="12282" width="9.140625" style="21" customWidth="1"/>
    <col min="12283" max="12283" width="3.28515625" style="21" customWidth="1"/>
    <col min="12284" max="12284" width="8.140625" style="21" customWidth="1"/>
    <col min="12285" max="12285" width="3.28515625" style="21" customWidth="1"/>
    <col min="12286" max="12286" width="9.140625" style="21" customWidth="1"/>
    <col min="12287" max="12287" width="3.28515625" style="21" customWidth="1"/>
    <col min="12288" max="12288" width="8.140625" style="21"/>
    <col min="12289" max="12289" width="9.140625" style="21" customWidth="1"/>
    <col min="12290" max="12290" width="30.140625" style="21" customWidth="1"/>
    <col min="12291" max="12291" width="20.85546875" style="21" customWidth="1"/>
    <col min="12292" max="12292" width="9" style="21" bestFit="1" customWidth="1"/>
    <col min="12293" max="12293" width="20.85546875" style="21" customWidth="1"/>
    <col min="12294" max="12294" width="9" style="21" bestFit="1" customWidth="1"/>
    <col min="12295" max="12295" width="20.85546875" style="21" customWidth="1"/>
    <col min="12296" max="12296" width="9" style="21" bestFit="1" customWidth="1"/>
    <col min="12297" max="12297" width="20.85546875" style="21" customWidth="1"/>
    <col min="12298" max="12298" width="9" style="21" bestFit="1" customWidth="1"/>
    <col min="12299" max="12299" width="20.85546875" style="21" customWidth="1"/>
    <col min="12300" max="12300" width="9" style="21" bestFit="1" customWidth="1"/>
    <col min="12301" max="12536" width="9.140625" style="21" customWidth="1"/>
    <col min="12537" max="12537" width="24.5703125" style="21" customWidth="1"/>
    <col min="12538" max="12538" width="9.140625" style="21" customWidth="1"/>
    <col min="12539" max="12539" width="3.28515625" style="21" customWidth="1"/>
    <col min="12540" max="12540" width="8.140625" style="21" customWidth="1"/>
    <col min="12541" max="12541" width="3.28515625" style="21" customWidth="1"/>
    <col min="12542" max="12542" width="9.140625" style="21" customWidth="1"/>
    <col min="12543" max="12543" width="3.28515625" style="21" customWidth="1"/>
    <col min="12544" max="12544" width="8.140625" style="21"/>
    <col min="12545" max="12545" width="9.140625" style="21" customWidth="1"/>
    <col min="12546" max="12546" width="30.140625" style="21" customWidth="1"/>
    <col min="12547" max="12547" width="20.85546875" style="21" customWidth="1"/>
    <col min="12548" max="12548" width="9" style="21" bestFit="1" customWidth="1"/>
    <col min="12549" max="12549" width="20.85546875" style="21" customWidth="1"/>
    <col min="12550" max="12550" width="9" style="21" bestFit="1" customWidth="1"/>
    <col min="12551" max="12551" width="20.85546875" style="21" customWidth="1"/>
    <col min="12552" max="12552" width="9" style="21" bestFit="1" customWidth="1"/>
    <col min="12553" max="12553" width="20.85546875" style="21" customWidth="1"/>
    <col min="12554" max="12554" width="9" style="21" bestFit="1" customWidth="1"/>
    <col min="12555" max="12555" width="20.85546875" style="21" customWidth="1"/>
    <col min="12556" max="12556" width="9" style="21" bestFit="1" customWidth="1"/>
    <col min="12557" max="12792" width="9.140625" style="21" customWidth="1"/>
    <col min="12793" max="12793" width="24.5703125" style="21" customWidth="1"/>
    <col min="12794" max="12794" width="9.140625" style="21" customWidth="1"/>
    <col min="12795" max="12795" width="3.28515625" style="21" customWidth="1"/>
    <col min="12796" max="12796" width="8.140625" style="21" customWidth="1"/>
    <col min="12797" max="12797" width="3.28515625" style="21" customWidth="1"/>
    <col min="12798" max="12798" width="9.140625" style="21" customWidth="1"/>
    <col min="12799" max="12799" width="3.28515625" style="21" customWidth="1"/>
    <col min="12800" max="12800" width="8.140625" style="21"/>
    <col min="12801" max="12801" width="9.140625" style="21" customWidth="1"/>
    <col min="12802" max="12802" width="30.140625" style="21" customWidth="1"/>
    <col min="12803" max="12803" width="20.85546875" style="21" customWidth="1"/>
    <col min="12804" max="12804" width="9" style="21" bestFit="1" customWidth="1"/>
    <col min="12805" max="12805" width="20.85546875" style="21" customWidth="1"/>
    <col min="12806" max="12806" width="9" style="21" bestFit="1" customWidth="1"/>
    <col min="12807" max="12807" width="20.85546875" style="21" customWidth="1"/>
    <col min="12808" max="12808" width="9" style="21" bestFit="1" customWidth="1"/>
    <col min="12809" max="12809" width="20.85546875" style="21" customWidth="1"/>
    <col min="12810" max="12810" width="9" style="21" bestFit="1" customWidth="1"/>
    <col min="12811" max="12811" width="20.85546875" style="21" customWidth="1"/>
    <col min="12812" max="12812" width="9" style="21" bestFit="1" customWidth="1"/>
    <col min="12813" max="13048" width="9.140625" style="21" customWidth="1"/>
    <col min="13049" max="13049" width="24.5703125" style="21" customWidth="1"/>
    <col min="13050" max="13050" width="9.140625" style="21" customWidth="1"/>
    <col min="13051" max="13051" width="3.28515625" style="21" customWidth="1"/>
    <col min="13052" max="13052" width="8.140625" style="21" customWidth="1"/>
    <col min="13053" max="13053" width="3.28515625" style="21" customWidth="1"/>
    <col min="13054" max="13054" width="9.140625" style="21" customWidth="1"/>
    <col min="13055" max="13055" width="3.28515625" style="21" customWidth="1"/>
    <col min="13056" max="13056" width="8.140625" style="21"/>
    <col min="13057" max="13057" width="9.140625" style="21" customWidth="1"/>
    <col min="13058" max="13058" width="30.140625" style="21" customWidth="1"/>
    <col min="13059" max="13059" width="20.85546875" style="21" customWidth="1"/>
    <col min="13060" max="13060" width="9" style="21" bestFit="1" customWidth="1"/>
    <col min="13061" max="13061" width="20.85546875" style="21" customWidth="1"/>
    <col min="13062" max="13062" width="9" style="21" bestFit="1" customWidth="1"/>
    <col min="13063" max="13063" width="20.85546875" style="21" customWidth="1"/>
    <col min="13064" max="13064" width="9" style="21" bestFit="1" customWidth="1"/>
    <col min="13065" max="13065" width="20.85546875" style="21" customWidth="1"/>
    <col min="13066" max="13066" width="9" style="21" bestFit="1" customWidth="1"/>
    <col min="13067" max="13067" width="20.85546875" style="21" customWidth="1"/>
    <col min="13068" max="13068" width="9" style="21" bestFit="1" customWidth="1"/>
    <col min="13069" max="13304" width="9.140625" style="21" customWidth="1"/>
    <col min="13305" max="13305" width="24.5703125" style="21" customWidth="1"/>
    <col min="13306" max="13306" width="9.140625" style="21" customWidth="1"/>
    <col min="13307" max="13307" width="3.28515625" style="21" customWidth="1"/>
    <col min="13308" max="13308" width="8.140625" style="21" customWidth="1"/>
    <col min="13309" max="13309" width="3.28515625" style="21" customWidth="1"/>
    <col min="13310" max="13310" width="9.140625" style="21" customWidth="1"/>
    <col min="13311" max="13311" width="3.28515625" style="21" customWidth="1"/>
    <col min="13312" max="13312" width="8.140625" style="21"/>
    <col min="13313" max="13313" width="9.140625" style="21" customWidth="1"/>
    <col min="13314" max="13314" width="30.140625" style="21" customWidth="1"/>
    <col min="13315" max="13315" width="20.85546875" style="21" customWidth="1"/>
    <col min="13316" max="13316" width="9" style="21" bestFit="1" customWidth="1"/>
    <col min="13317" max="13317" width="20.85546875" style="21" customWidth="1"/>
    <col min="13318" max="13318" width="9" style="21" bestFit="1" customWidth="1"/>
    <col min="13319" max="13319" width="20.85546875" style="21" customWidth="1"/>
    <col min="13320" max="13320" width="9" style="21" bestFit="1" customWidth="1"/>
    <col min="13321" max="13321" width="20.85546875" style="21" customWidth="1"/>
    <col min="13322" max="13322" width="9" style="21" bestFit="1" customWidth="1"/>
    <col min="13323" max="13323" width="20.85546875" style="21" customWidth="1"/>
    <col min="13324" max="13324" width="9" style="21" bestFit="1" customWidth="1"/>
    <col min="13325" max="13560" width="9.140625" style="21" customWidth="1"/>
    <col min="13561" max="13561" width="24.5703125" style="21" customWidth="1"/>
    <col min="13562" max="13562" width="9.140625" style="21" customWidth="1"/>
    <col min="13563" max="13563" width="3.28515625" style="21" customWidth="1"/>
    <col min="13564" max="13564" width="8.140625" style="21" customWidth="1"/>
    <col min="13565" max="13565" width="3.28515625" style="21" customWidth="1"/>
    <col min="13566" max="13566" width="9.140625" style="21" customWidth="1"/>
    <col min="13567" max="13567" width="3.28515625" style="21" customWidth="1"/>
    <col min="13568" max="13568" width="8.140625" style="21"/>
    <col min="13569" max="13569" width="9.140625" style="21" customWidth="1"/>
    <col min="13570" max="13570" width="30.140625" style="21" customWidth="1"/>
    <col min="13571" max="13571" width="20.85546875" style="21" customWidth="1"/>
    <col min="13572" max="13572" width="9" style="21" bestFit="1" customWidth="1"/>
    <col min="13573" max="13573" width="20.85546875" style="21" customWidth="1"/>
    <col min="13574" max="13574" width="9" style="21" bestFit="1" customWidth="1"/>
    <col min="13575" max="13575" width="20.85546875" style="21" customWidth="1"/>
    <col min="13576" max="13576" width="9" style="21" bestFit="1" customWidth="1"/>
    <col min="13577" max="13577" width="20.85546875" style="21" customWidth="1"/>
    <col min="13578" max="13578" width="9" style="21" bestFit="1" customWidth="1"/>
    <col min="13579" max="13579" width="20.85546875" style="21" customWidth="1"/>
    <col min="13580" max="13580" width="9" style="21" bestFit="1" customWidth="1"/>
    <col min="13581" max="13816" width="9.140625" style="21" customWidth="1"/>
    <col min="13817" max="13817" width="24.5703125" style="21" customWidth="1"/>
    <col min="13818" max="13818" width="9.140625" style="21" customWidth="1"/>
    <col min="13819" max="13819" width="3.28515625" style="21" customWidth="1"/>
    <col min="13820" max="13820" width="8.140625" style="21" customWidth="1"/>
    <col min="13821" max="13821" width="3.28515625" style="21" customWidth="1"/>
    <col min="13822" max="13822" width="9.140625" style="21" customWidth="1"/>
    <col min="13823" max="13823" width="3.28515625" style="21" customWidth="1"/>
    <col min="13824" max="13824" width="8.140625" style="21"/>
    <col min="13825" max="13825" width="9.140625" style="21" customWidth="1"/>
    <col min="13826" max="13826" width="30.140625" style="21" customWidth="1"/>
    <col min="13827" max="13827" width="20.85546875" style="21" customWidth="1"/>
    <col min="13828" max="13828" width="9" style="21" bestFit="1" customWidth="1"/>
    <col min="13829" max="13829" width="20.85546875" style="21" customWidth="1"/>
    <col min="13830" max="13830" width="9" style="21" bestFit="1" customWidth="1"/>
    <col min="13831" max="13831" width="20.85546875" style="21" customWidth="1"/>
    <col min="13832" max="13832" width="9" style="21" bestFit="1" customWidth="1"/>
    <col min="13833" max="13833" width="20.85546875" style="21" customWidth="1"/>
    <col min="13834" max="13834" width="9" style="21" bestFit="1" customWidth="1"/>
    <col min="13835" max="13835" width="20.85546875" style="21" customWidth="1"/>
    <col min="13836" max="13836" width="9" style="21" bestFit="1" customWidth="1"/>
    <col min="13837" max="14072" width="9.140625" style="21" customWidth="1"/>
    <col min="14073" max="14073" width="24.5703125" style="21" customWidth="1"/>
    <col min="14074" max="14074" width="9.140625" style="21" customWidth="1"/>
    <col min="14075" max="14075" width="3.28515625" style="21" customWidth="1"/>
    <col min="14076" max="14076" width="8.140625" style="21" customWidth="1"/>
    <col min="14077" max="14077" width="3.28515625" style="21" customWidth="1"/>
    <col min="14078" max="14078" width="9.140625" style="21" customWidth="1"/>
    <col min="14079" max="14079" width="3.28515625" style="21" customWidth="1"/>
    <col min="14080" max="14080" width="8.140625" style="21"/>
    <col min="14081" max="14081" width="9.140625" style="21" customWidth="1"/>
    <col min="14082" max="14082" width="30.140625" style="21" customWidth="1"/>
    <col min="14083" max="14083" width="20.85546875" style="21" customWidth="1"/>
    <col min="14084" max="14084" width="9" style="21" bestFit="1" customWidth="1"/>
    <col min="14085" max="14085" width="20.85546875" style="21" customWidth="1"/>
    <col min="14086" max="14086" width="9" style="21" bestFit="1" customWidth="1"/>
    <col min="14087" max="14087" width="20.85546875" style="21" customWidth="1"/>
    <col min="14088" max="14088" width="9" style="21" bestFit="1" customWidth="1"/>
    <col min="14089" max="14089" width="20.85546875" style="21" customWidth="1"/>
    <col min="14090" max="14090" width="9" style="21" bestFit="1" customWidth="1"/>
    <col min="14091" max="14091" width="20.85546875" style="21" customWidth="1"/>
    <col min="14092" max="14092" width="9" style="21" bestFit="1" customWidth="1"/>
    <col min="14093" max="14328" width="9.140625" style="21" customWidth="1"/>
    <col min="14329" max="14329" width="24.5703125" style="21" customWidth="1"/>
    <col min="14330" max="14330" width="9.140625" style="21" customWidth="1"/>
    <col min="14331" max="14331" width="3.28515625" style="21" customWidth="1"/>
    <col min="14332" max="14332" width="8.140625" style="21" customWidth="1"/>
    <col min="14333" max="14333" width="3.28515625" style="21" customWidth="1"/>
    <col min="14334" max="14334" width="9.140625" style="21" customWidth="1"/>
    <col min="14335" max="14335" width="3.28515625" style="21" customWidth="1"/>
    <col min="14336" max="14336" width="8.140625" style="21"/>
    <col min="14337" max="14337" width="9.140625" style="21" customWidth="1"/>
    <col min="14338" max="14338" width="30.140625" style="21" customWidth="1"/>
    <col min="14339" max="14339" width="20.85546875" style="21" customWidth="1"/>
    <col min="14340" max="14340" width="9" style="21" bestFit="1" customWidth="1"/>
    <col min="14341" max="14341" width="20.85546875" style="21" customWidth="1"/>
    <col min="14342" max="14342" width="9" style="21" bestFit="1" customWidth="1"/>
    <col min="14343" max="14343" width="20.85546875" style="21" customWidth="1"/>
    <col min="14344" max="14344" width="9" style="21" bestFit="1" customWidth="1"/>
    <col min="14345" max="14345" width="20.85546875" style="21" customWidth="1"/>
    <col min="14346" max="14346" width="9" style="21" bestFit="1" customWidth="1"/>
    <col min="14347" max="14347" width="20.85546875" style="21" customWidth="1"/>
    <col min="14348" max="14348" width="9" style="21" bestFit="1" customWidth="1"/>
    <col min="14349" max="14584" width="9.140625" style="21" customWidth="1"/>
    <col min="14585" max="14585" width="24.5703125" style="21" customWidth="1"/>
    <col min="14586" max="14586" width="9.140625" style="21" customWidth="1"/>
    <col min="14587" max="14587" width="3.28515625" style="21" customWidth="1"/>
    <col min="14588" max="14588" width="8.140625" style="21" customWidth="1"/>
    <col min="14589" max="14589" width="3.28515625" style="21" customWidth="1"/>
    <col min="14590" max="14590" width="9.140625" style="21" customWidth="1"/>
    <col min="14591" max="14591" width="3.28515625" style="21" customWidth="1"/>
    <col min="14592" max="14592" width="8.140625" style="21"/>
    <col min="14593" max="14593" width="9.140625" style="21" customWidth="1"/>
    <col min="14594" max="14594" width="30.140625" style="21" customWidth="1"/>
    <col min="14595" max="14595" width="20.85546875" style="21" customWidth="1"/>
    <col min="14596" max="14596" width="9" style="21" bestFit="1" customWidth="1"/>
    <col min="14597" max="14597" width="20.85546875" style="21" customWidth="1"/>
    <col min="14598" max="14598" width="9" style="21" bestFit="1" customWidth="1"/>
    <col min="14599" max="14599" width="20.85546875" style="21" customWidth="1"/>
    <col min="14600" max="14600" width="9" style="21" bestFit="1" customWidth="1"/>
    <col min="14601" max="14601" width="20.85546875" style="21" customWidth="1"/>
    <col min="14602" max="14602" width="9" style="21" bestFit="1" customWidth="1"/>
    <col min="14603" max="14603" width="20.85546875" style="21" customWidth="1"/>
    <col min="14604" max="14604" width="9" style="21" bestFit="1" customWidth="1"/>
    <col min="14605" max="14840" width="9.140625" style="21" customWidth="1"/>
    <col min="14841" max="14841" width="24.5703125" style="21" customWidth="1"/>
    <col min="14842" max="14842" width="9.140625" style="21" customWidth="1"/>
    <col min="14843" max="14843" width="3.28515625" style="21" customWidth="1"/>
    <col min="14844" max="14844" width="8.140625" style="21" customWidth="1"/>
    <col min="14845" max="14845" width="3.28515625" style="21" customWidth="1"/>
    <col min="14846" max="14846" width="9.140625" style="21" customWidth="1"/>
    <col min="14847" max="14847" width="3.28515625" style="21" customWidth="1"/>
    <col min="14848" max="14848" width="8.140625" style="21"/>
    <col min="14849" max="14849" width="9.140625" style="21" customWidth="1"/>
    <col min="14850" max="14850" width="30.140625" style="21" customWidth="1"/>
    <col min="14851" max="14851" width="20.85546875" style="21" customWidth="1"/>
    <col min="14852" max="14852" width="9" style="21" bestFit="1" customWidth="1"/>
    <col min="14853" max="14853" width="20.85546875" style="21" customWidth="1"/>
    <col min="14854" max="14854" width="9" style="21" bestFit="1" customWidth="1"/>
    <col min="14855" max="14855" width="20.85546875" style="21" customWidth="1"/>
    <col min="14856" max="14856" width="9" style="21" bestFit="1" customWidth="1"/>
    <col min="14857" max="14857" width="20.85546875" style="21" customWidth="1"/>
    <col min="14858" max="14858" width="9" style="21" bestFit="1" customWidth="1"/>
    <col min="14859" max="14859" width="20.85546875" style="21" customWidth="1"/>
    <col min="14860" max="14860" width="9" style="21" bestFit="1" customWidth="1"/>
    <col min="14861" max="15096" width="9.140625" style="21" customWidth="1"/>
    <col min="15097" max="15097" width="24.5703125" style="21" customWidth="1"/>
    <col min="15098" max="15098" width="9.140625" style="21" customWidth="1"/>
    <col min="15099" max="15099" width="3.28515625" style="21" customWidth="1"/>
    <col min="15100" max="15100" width="8.140625" style="21" customWidth="1"/>
    <col min="15101" max="15101" width="3.28515625" style="21" customWidth="1"/>
    <col min="15102" max="15102" width="9.140625" style="21" customWidth="1"/>
    <col min="15103" max="15103" width="3.28515625" style="21" customWidth="1"/>
    <col min="15104" max="15104" width="8.140625" style="21"/>
    <col min="15105" max="15105" width="9.140625" style="21" customWidth="1"/>
    <col min="15106" max="15106" width="30.140625" style="21" customWidth="1"/>
    <col min="15107" max="15107" width="20.85546875" style="21" customWidth="1"/>
    <col min="15108" max="15108" width="9" style="21" bestFit="1" customWidth="1"/>
    <col min="15109" max="15109" width="20.85546875" style="21" customWidth="1"/>
    <col min="15110" max="15110" width="9" style="21" bestFit="1" customWidth="1"/>
    <col min="15111" max="15111" width="20.85546875" style="21" customWidth="1"/>
    <col min="15112" max="15112" width="9" style="21" bestFit="1" customWidth="1"/>
    <col min="15113" max="15113" width="20.85546875" style="21" customWidth="1"/>
    <col min="15114" max="15114" width="9" style="21" bestFit="1" customWidth="1"/>
    <col min="15115" max="15115" width="20.85546875" style="21" customWidth="1"/>
    <col min="15116" max="15116" width="9" style="21" bestFit="1" customWidth="1"/>
    <col min="15117" max="15352" width="9.140625" style="21" customWidth="1"/>
    <col min="15353" max="15353" width="24.5703125" style="21" customWidth="1"/>
    <col min="15354" max="15354" width="9.140625" style="21" customWidth="1"/>
    <col min="15355" max="15355" width="3.28515625" style="21" customWidth="1"/>
    <col min="15356" max="15356" width="8.140625" style="21" customWidth="1"/>
    <col min="15357" max="15357" width="3.28515625" style="21" customWidth="1"/>
    <col min="15358" max="15358" width="9.140625" style="21" customWidth="1"/>
    <col min="15359" max="15359" width="3.28515625" style="21" customWidth="1"/>
    <col min="15360" max="15360" width="8.140625" style="21"/>
    <col min="15361" max="15361" width="9.140625" style="21" customWidth="1"/>
    <col min="15362" max="15362" width="30.140625" style="21" customWidth="1"/>
    <col min="15363" max="15363" width="20.85546875" style="21" customWidth="1"/>
    <col min="15364" max="15364" width="9" style="21" bestFit="1" customWidth="1"/>
    <col min="15365" max="15365" width="20.85546875" style="21" customWidth="1"/>
    <col min="15366" max="15366" width="9" style="21" bestFit="1" customWidth="1"/>
    <col min="15367" max="15367" width="20.85546875" style="21" customWidth="1"/>
    <col min="15368" max="15368" width="9" style="21" bestFit="1" customWidth="1"/>
    <col min="15369" max="15369" width="20.85546875" style="21" customWidth="1"/>
    <col min="15370" max="15370" width="9" style="21" bestFit="1" customWidth="1"/>
    <col min="15371" max="15371" width="20.85546875" style="21" customWidth="1"/>
    <col min="15372" max="15372" width="9" style="21" bestFit="1" customWidth="1"/>
    <col min="15373" max="15608" width="9.140625" style="21" customWidth="1"/>
    <col min="15609" max="15609" width="24.5703125" style="21" customWidth="1"/>
    <col min="15610" max="15610" width="9.140625" style="21" customWidth="1"/>
    <col min="15611" max="15611" width="3.28515625" style="21" customWidth="1"/>
    <col min="15612" max="15612" width="8.140625" style="21" customWidth="1"/>
    <col min="15613" max="15613" width="3.28515625" style="21" customWidth="1"/>
    <col min="15614" max="15614" width="9.140625" style="21" customWidth="1"/>
    <col min="15615" max="15615" width="3.28515625" style="21" customWidth="1"/>
    <col min="15616" max="15616" width="8.140625" style="21"/>
    <col min="15617" max="15617" width="9.140625" style="21" customWidth="1"/>
    <col min="15618" max="15618" width="30.140625" style="21" customWidth="1"/>
    <col min="15619" max="15619" width="20.85546875" style="21" customWidth="1"/>
    <col min="15620" max="15620" width="9" style="21" bestFit="1" customWidth="1"/>
    <col min="15621" max="15621" width="20.85546875" style="21" customWidth="1"/>
    <col min="15622" max="15622" width="9" style="21" bestFit="1" customWidth="1"/>
    <col min="15623" max="15623" width="20.85546875" style="21" customWidth="1"/>
    <col min="15624" max="15624" width="9" style="21" bestFit="1" customWidth="1"/>
    <col min="15625" max="15625" width="20.85546875" style="21" customWidth="1"/>
    <col min="15626" max="15626" width="9" style="21" bestFit="1" customWidth="1"/>
    <col min="15627" max="15627" width="20.85546875" style="21" customWidth="1"/>
    <col min="15628" max="15628" width="9" style="21" bestFit="1" customWidth="1"/>
    <col min="15629" max="15864" width="9.140625" style="21" customWidth="1"/>
    <col min="15865" max="15865" width="24.5703125" style="21" customWidth="1"/>
    <col min="15866" max="15866" width="9.140625" style="21" customWidth="1"/>
    <col min="15867" max="15867" width="3.28515625" style="21" customWidth="1"/>
    <col min="15868" max="15868" width="8.140625" style="21" customWidth="1"/>
    <col min="15869" max="15869" width="3.28515625" style="21" customWidth="1"/>
    <col min="15870" max="15870" width="9.140625" style="21" customWidth="1"/>
    <col min="15871" max="15871" width="3.28515625" style="21" customWidth="1"/>
    <col min="15872" max="15872" width="8.140625" style="21"/>
    <col min="15873" max="15873" width="9.140625" style="21" customWidth="1"/>
    <col min="15874" max="15874" width="30.140625" style="21" customWidth="1"/>
    <col min="15875" max="15875" width="20.85546875" style="21" customWidth="1"/>
    <col min="15876" max="15876" width="9" style="21" bestFit="1" customWidth="1"/>
    <col min="15877" max="15877" width="20.85546875" style="21" customWidth="1"/>
    <col min="15878" max="15878" width="9" style="21" bestFit="1" customWidth="1"/>
    <col min="15879" max="15879" width="20.85546875" style="21" customWidth="1"/>
    <col min="15880" max="15880" width="9" style="21" bestFit="1" customWidth="1"/>
    <col min="15881" max="15881" width="20.85546875" style="21" customWidth="1"/>
    <col min="15882" max="15882" width="9" style="21" bestFit="1" customWidth="1"/>
    <col min="15883" max="15883" width="20.85546875" style="21" customWidth="1"/>
    <col min="15884" max="15884" width="9" style="21" bestFit="1" customWidth="1"/>
    <col min="15885" max="16120" width="9.140625" style="21" customWidth="1"/>
    <col min="16121" max="16121" width="24.5703125" style="21" customWidth="1"/>
    <col min="16122" max="16122" width="9.140625" style="21" customWidth="1"/>
    <col min="16123" max="16123" width="3.28515625" style="21" customWidth="1"/>
    <col min="16124" max="16124" width="8.140625" style="21" customWidth="1"/>
    <col min="16125" max="16125" width="3.28515625" style="21" customWidth="1"/>
    <col min="16126" max="16126" width="9.140625" style="21" customWidth="1"/>
    <col min="16127" max="16127" width="3.28515625" style="21" customWidth="1"/>
    <col min="16128" max="16128" width="8.140625" style="21"/>
    <col min="16129" max="16129" width="9.140625" style="21" customWidth="1"/>
    <col min="16130" max="16130" width="30.140625" style="21" customWidth="1"/>
    <col min="16131" max="16131" width="20.85546875" style="21" customWidth="1"/>
    <col min="16132" max="16132" width="9" style="21" bestFit="1" customWidth="1"/>
    <col min="16133" max="16133" width="20.85546875" style="21" customWidth="1"/>
    <col min="16134" max="16134" width="9" style="21" bestFit="1" customWidth="1"/>
    <col min="16135" max="16135" width="20.85546875" style="21" customWidth="1"/>
    <col min="16136" max="16136" width="9" style="21" bestFit="1" customWidth="1"/>
    <col min="16137" max="16137" width="20.85546875" style="21" customWidth="1"/>
    <col min="16138" max="16138" width="9" style="21" bestFit="1" customWidth="1"/>
    <col min="16139" max="16139" width="20.85546875" style="21" customWidth="1"/>
    <col min="16140" max="16140" width="9" style="21" bestFit="1" customWidth="1"/>
    <col min="16141" max="16376" width="9.140625" style="21" customWidth="1"/>
    <col min="16377" max="16377" width="24.5703125" style="21" customWidth="1"/>
    <col min="16378" max="16378" width="9.140625" style="21" customWidth="1"/>
    <col min="16379" max="16379" width="3.28515625" style="21" customWidth="1"/>
    <col min="16380" max="16380" width="8.140625" style="21" customWidth="1"/>
    <col min="16381" max="16381" width="3.28515625" style="21" customWidth="1"/>
    <col min="16382" max="16382" width="9.140625" style="21" customWidth="1"/>
    <col min="16383" max="16383" width="3.28515625" style="21" customWidth="1"/>
    <col min="16384" max="16384" width="8.140625" style="21"/>
  </cols>
  <sheetData>
    <row r="1" spans="1:12" s="1" customFormat="1" ht="31.5" x14ac:dyDescent="0.25">
      <c r="A1" s="1" t="s">
        <v>0</v>
      </c>
      <c r="B1" s="34" t="s">
        <v>42</v>
      </c>
      <c r="C1" s="37"/>
      <c r="D1" s="35"/>
      <c r="E1" s="37"/>
      <c r="F1" s="3"/>
      <c r="G1" s="39"/>
      <c r="H1" s="3"/>
      <c r="I1" s="39"/>
      <c r="J1" s="3"/>
      <c r="K1" s="39"/>
      <c r="L1" s="3"/>
    </row>
    <row r="2" spans="1:12" s="1" customFormat="1" x14ac:dyDescent="0.25">
      <c r="B2" s="36" t="s">
        <v>3</v>
      </c>
      <c r="C2" s="38"/>
      <c r="D2" s="35"/>
      <c r="E2" s="73"/>
      <c r="F2" s="74"/>
      <c r="G2" s="73"/>
      <c r="H2" s="4"/>
      <c r="I2" s="55"/>
      <c r="J2" s="4"/>
      <c r="K2" s="55"/>
      <c r="L2" s="3"/>
    </row>
    <row r="3" spans="1:12" s="1" customFormat="1" x14ac:dyDescent="0.25">
      <c r="B3" s="36" t="s">
        <v>48</v>
      </c>
      <c r="C3" s="38"/>
      <c r="D3" s="35"/>
      <c r="E3" s="73"/>
      <c r="F3" s="74"/>
      <c r="G3" s="73"/>
      <c r="H3" s="4"/>
      <c r="I3" s="55"/>
      <c r="J3" s="4"/>
      <c r="K3" s="55"/>
      <c r="L3" s="3"/>
    </row>
    <row r="4" spans="1:12" s="1" customFormat="1" x14ac:dyDescent="0.25">
      <c r="C4" s="39"/>
      <c r="D4" s="3"/>
      <c r="E4" s="39"/>
      <c r="F4" s="3"/>
      <c r="G4" s="39"/>
      <c r="H4" s="3"/>
      <c r="I4" s="39"/>
      <c r="J4" s="3"/>
      <c r="K4" s="39"/>
      <c r="L4" s="3"/>
    </row>
    <row r="5" spans="1:12" s="1" customFormat="1" x14ac:dyDescent="0.25">
      <c r="B5" s="5" t="s">
        <v>1</v>
      </c>
      <c r="C5" s="40" t="s">
        <v>4</v>
      </c>
      <c r="D5" s="6" t="s">
        <v>2</v>
      </c>
      <c r="E5" s="40" t="s">
        <v>5</v>
      </c>
      <c r="F5" s="6" t="s">
        <v>2</v>
      </c>
      <c r="G5" s="40" t="s">
        <v>6</v>
      </c>
      <c r="H5" s="6" t="s">
        <v>2</v>
      </c>
      <c r="I5" s="40" t="s">
        <v>7</v>
      </c>
      <c r="J5" s="6" t="s">
        <v>2</v>
      </c>
      <c r="K5" s="40" t="s">
        <v>8</v>
      </c>
      <c r="L5" s="6" t="s">
        <v>2</v>
      </c>
    </row>
    <row r="6" spans="1:12" s="1" customFormat="1" ht="8.25" customHeight="1" x14ac:dyDescent="0.25">
      <c r="B6" s="7"/>
      <c r="C6" s="41"/>
      <c r="D6" s="8"/>
      <c r="E6" s="41"/>
      <c r="F6" s="8"/>
      <c r="G6" s="41"/>
      <c r="H6" s="8"/>
      <c r="I6" s="41"/>
      <c r="J6" s="8"/>
      <c r="K6" s="41"/>
      <c r="L6" s="8"/>
    </row>
    <row r="7" spans="1:12" s="2" customFormat="1" x14ac:dyDescent="0.25">
      <c r="B7" s="9" t="s">
        <v>9</v>
      </c>
      <c r="C7" s="42">
        <f>SUM(C8+C11+C12)</f>
        <v>0</v>
      </c>
      <c r="D7" s="10">
        <v>1</v>
      </c>
      <c r="E7" s="42">
        <f>SUM(E8+E11+E12)</f>
        <v>0</v>
      </c>
      <c r="F7" s="10">
        <v>1</v>
      </c>
      <c r="G7" s="42">
        <f>SUM(G8+G11+G12)</f>
        <v>0</v>
      </c>
      <c r="H7" s="10">
        <v>1</v>
      </c>
      <c r="I7" s="42">
        <f>SUM(I8+I11+I12)</f>
        <v>0</v>
      </c>
      <c r="J7" s="10">
        <v>1</v>
      </c>
      <c r="K7" s="42">
        <f>SUM(K8+K11+K12)</f>
        <v>0</v>
      </c>
      <c r="L7" s="10">
        <v>1</v>
      </c>
    </row>
    <row r="8" spans="1:12" s="1" customFormat="1" ht="30" x14ac:dyDescent="0.25">
      <c r="B8" s="57" t="s">
        <v>10</v>
      </c>
      <c r="C8" s="43">
        <f>C9*C10</f>
        <v>0</v>
      </c>
      <c r="D8" s="11" t="e">
        <f>C8/C7</f>
        <v>#DIV/0!</v>
      </c>
      <c r="E8" s="43">
        <f>E9*E10</f>
        <v>0</v>
      </c>
      <c r="F8" s="11" t="e">
        <f>E8/E7</f>
        <v>#DIV/0!</v>
      </c>
      <c r="G8" s="43">
        <f>G9*G10</f>
        <v>0</v>
      </c>
      <c r="H8" s="11" t="e">
        <f>G8/G7</f>
        <v>#DIV/0!</v>
      </c>
      <c r="I8" s="43">
        <f>I9*I10</f>
        <v>0</v>
      </c>
      <c r="J8" s="11" t="e">
        <f>I8/I7</f>
        <v>#DIV/0!</v>
      </c>
      <c r="K8" s="43">
        <f>K9*K10</f>
        <v>0</v>
      </c>
      <c r="L8" s="11" t="e">
        <f>K8/K7</f>
        <v>#DIV/0!</v>
      </c>
    </row>
    <row r="9" spans="1:12" s="1" customFormat="1" ht="30" x14ac:dyDescent="0.25">
      <c r="B9" s="12" t="s">
        <v>11</v>
      </c>
      <c r="C9" s="44"/>
      <c r="D9" s="8"/>
      <c r="E9" s="44"/>
      <c r="F9" s="8"/>
      <c r="G9" s="44"/>
      <c r="H9" s="8"/>
      <c r="I9" s="44"/>
      <c r="J9" s="8"/>
      <c r="K9" s="44"/>
      <c r="L9" s="8"/>
    </row>
    <row r="10" spans="1:12" s="1" customFormat="1" x14ac:dyDescent="0.25">
      <c r="B10" s="12" t="s">
        <v>12</v>
      </c>
      <c r="C10" s="44"/>
      <c r="D10" s="8"/>
      <c r="E10" s="44"/>
      <c r="F10" s="8"/>
      <c r="G10" s="44"/>
      <c r="H10" s="8"/>
      <c r="I10" s="44"/>
      <c r="J10" s="8"/>
      <c r="K10" s="44"/>
      <c r="L10" s="8"/>
    </row>
    <row r="11" spans="1:12" s="1" customFormat="1" ht="45" customHeight="1" x14ac:dyDescent="0.25">
      <c r="B11" s="57" t="s">
        <v>38</v>
      </c>
      <c r="C11" s="45">
        <v>0</v>
      </c>
      <c r="D11" s="11" t="e">
        <f>C11/C7</f>
        <v>#DIV/0!</v>
      </c>
      <c r="E11" s="45">
        <v>0</v>
      </c>
      <c r="F11" s="11" t="e">
        <f>E11/E7</f>
        <v>#DIV/0!</v>
      </c>
      <c r="G11" s="45">
        <v>0</v>
      </c>
      <c r="H11" s="11" t="e">
        <f>G11/G7</f>
        <v>#DIV/0!</v>
      </c>
      <c r="I11" s="45">
        <v>0</v>
      </c>
      <c r="J11" s="11" t="e">
        <f>I11/I7</f>
        <v>#DIV/0!</v>
      </c>
      <c r="K11" s="45">
        <v>0</v>
      </c>
      <c r="L11" s="11" t="e">
        <f>K11/K7</f>
        <v>#DIV/0!</v>
      </c>
    </row>
    <row r="12" spans="1:12" s="1" customFormat="1" ht="43.5" customHeight="1" x14ac:dyDescent="0.25">
      <c r="B12" s="57" t="s">
        <v>13</v>
      </c>
      <c r="C12" s="45">
        <v>0</v>
      </c>
      <c r="D12" s="11" t="e">
        <f>C12/C7</f>
        <v>#DIV/0!</v>
      </c>
      <c r="E12" s="45">
        <v>0</v>
      </c>
      <c r="F12" s="11" t="e">
        <f>E12/E7</f>
        <v>#DIV/0!</v>
      </c>
      <c r="G12" s="45">
        <v>0</v>
      </c>
      <c r="H12" s="11" t="e">
        <f>G12/G7</f>
        <v>#DIV/0!</v>
      </c>
      <c r="I12" s="45">
        <v>0</v>
      </c>
      <c r="J12" s="11" t="e">
        <f>I12/I7</f>
        <v>#DIV/0!</v>
      </c>
      <c r="K12" s="45">
        <v>0</v>
      </c>
      <c r="L12" s="11" t="e">
        <f>K12/K7</f>
        <v>#DIV/0!</v>
      </c>
    </row>
    <row r="13" spans="1:12" s="2" customFormat="1" ht="30" x14ac:dyDescent="0.25">
      <c r="B13" s="58" t="s">
        <v>14</v>
      </c>
      <c r="C13" s="46">
        <f>C14+C16</f>
        <v>0</v>
      </c>
      <c r="D13" s="13" t="e">
        <f>C13/C7</f>
        <v>#DIV/0!</v>
      </c>
      <c r="E13" s="46">
        <f>E14+E16</f>
        <v>0</v>
      </c>
      <c r="F13" s="13" t="e">
        <f>E13/E7</f>
        <v>#DIV/0!</v>
      </c>
      <c r="G13" s="46">
        <f>G14+G16</f>
        <v>0</v>
      </c>
      <c r="H13" s="13" t="e">
        <f>G13/G7</f>
        <v>#DIV/0!</v>
      </c>
      <c r="I13" s="46">
        <f>I14+I16</f>
        <v>0</v>
      </c>
      <c r="J13" s="13" t="e">
        <f>I13/I7</f>
        <v>#DIV/0!</v>
      </c>
      <c r="K13" s="46">
        <f>K14+K16</f>
        <v>0</v>
      </c>
      <c r="L13" s="13" t="e">
        <f>K13/K7</f>
        <v>#DIV/0!</v>
      </c>
    </row>
    <row r="14" spans="1:12" s="1" customFormat="1" ht="30" x14ac:dyDescent="0.25">
      <c r="B14" s="59" t="s">
        <v>15</v>
      </c>
      <c r="C14" s="43">
        <v>0</v>
      </c>
      <c r="D14" s="11" t="e">
        <f>C14/C7</f>
        <v>#DIV/0!</v>
      </c>
      <c r="E14" s="43">
        <v>0</v>
      </c>
      <c r="F14" s="11" t="e">
        <f>E14/E7</f>
        <v>#DIV/0!</v>
      </c>
      <c r="G14" s="43">
        <v>0</v>
      </c>
      <c r="H14" s="11" t="e">
        <f>G14/G7</f>
        <v>#DIV/0!</v>
      </c>
      <c r="I14" s="43">
        <v>0</v>
      </c>
      <c r="J14" s="11" t="e">
        <f>I14/I7</f>
        <v>#DIV/0!</v>
      </c>
      <c r="K14" s="43">
        <v>0</v>
      </c>
      <c r="L14" s="11" t="e">
        <f>K14/K7</f>
        <v>#DIV/0!</v>
      </c>
    </row>
    <row r="15" spans="1:12" s="1" customFormat="1" ht="30" x14ac:dyDescent="0.25">
      <c r="B15" s="12" t="s">
        <v>16</v>
      </c>
      <c r="C15" s="45" t="e">
        <f>C14/C8</f>
        <v>#DIV/0!</v>
      </c>
      <c r="D15" s="11"/>
      <c r="E15" s="45" t="e">
        <f>E14/E8</f>
        <v>#DIV/0!</v>
      </c>
      <c r="F15" s="11"/>
      <c r="G15" s="45" t="e">
        <f>G14/G8</f>
        <v>#DIV/0!</v>
      </c>
      <c r="H15" s="11"/>
      <c r="I15" s="45" t="e">
        <f>I14/I8</f>
        <v>#DIV/0!</v>
      </c>
      <c r="J15" s="11"/>
      <c r="K15" s="45" t="e">
        <f>K14/K8</f>
        <v>#DIV/0!</v>
      </c>
      <c r="L15" s="11"/>
    </row>
    <row r="16" spans="1:12" s="1" customFormat="1" ht="30" x14ac:dyDescent="0.25">
      <c r="B16" s="60" t="s">
        <v>37</v>
      </c>
      <c r="C16" s="47">
        <v>0</v>
      </c>
      <c r="D16" s="11" t="e">
        <f>C16/C7</f>
        <v>#DIV/0!</v>
      </c>
      <c r="E16" s="47">
        <v>0</v>
      </c>
      <c r="F16" s="11" t="e">
        <f>E16/E7</f>
        <v>#DIV/0!</v>
      </c>
      <c r="G16" s="47">
        <v>0</v>
      </c>
      <c r="H16" s="11" t="e">
        <f>G16/G7</f>
        <v>#DIV/0!</v>
      </c>
      <c r="I16" s="47">
        <v>0</v>
      </c>
      <c r="J16" s="11" t="e">
        <f>I16/I7</f>
        <v>#DIV/0!</v>
      </c>
      <c r="K16" s="47">
        <v>0</v>
      </c>
      <c r="L16" s="11" t="e">
        <f>K16/K7</f>
        <v>#DIV/0!</v>
      </c>
    </row>
    <row r="17" spans="2:17" s="2" customFormat="1" x14ac:dyDescent="0.25">
      <c r="B17" s="61" t="s">
        <v>17</v>
      </c>
      <c r="C17" s="48">
        <f>C7-C13</f>
        <v>0</v>
      </c>
      <c r="D17" s="13" t="e">
        <f>C17/C7</f>
        <v>#DIV/0!</v>
      </c>
      <c r="E17" s="48">
        <f>E7-E13</f>
        <v>0</v>
      </c>
      <c r="F17" s="13" t="e">
        <f>E17/E7</f>
        <v>#DIV/0!</v>
      </c>
      <c r="G17" s="48">
        <f>G7-G13</f>
        <v>0</v>
      </c>
      <c r="H17" s="13" t="e">
        <f>G17/G7</f>
        <v>#DIV/0!</v>
      </c>
      <c r="I17" s="48">
        <f>I7-I13</f>
        <v>0</v>
      </c>
      <c r="J17" s="13" t="e">
        <f>I17/I7</f>
        <v>#DIV/0!</v>
      </c>
      <c r="K17" s="48">
        <f>K7-K13</f>
        <v>0</v>
      </c>
      <c r="L17" s="13" t="e">
        <f>K17/K7</f>
        <v>#DIV/0!</v>
      </c>
    </row>
    <row r="18" spans="2:17" s="1" customFormat="1" ht="9" customHeight="1" x14ac:dyDescent="0.25">
      <c r="B18" s="57"/>
      <c r="C18" s="49"/>
      <c r="D18" s="11"/>
      <c r="E18" s="49"/>
      <c r="F18" s="11"/>
      <c r="G18" s="49"/>
      <c r="H18" s="11"/>
      <c r="I18" s="49"/>
      <c r="J18" s="11"/>
      <c r="K18" s="49"/>
      <c r="L18" s="11"/>
    </row>
    <row r="19" spans="2:17" s="2" customFormat="1" ht="79.5" customHeight="1" x14ac:dyDescent="0.25">
      <c r="B19" s="58" t="s">
        <v>39</v>
      </c>
      <c r="C19" s="42">
        <f>SUM(C20:C28)</f>
        <v>0</v>
      </c>
      <c r="D19" s="14" t="e">
        <f>C19/C7</f>
        <v>#DIV/0!</v>
      </c>
      <c r="E19" s="42">
        <f>SUM(E20:E28)</f>
        <v>0</v>
      </c>
      <c r="F19" s="14" t="e">
        <f>E19/E7</f>
        <v>#DIV/0!</v>
      </c>
      <c r="G19" s="42">
        <f>SUM(G20:G28)</f>
        <v>0</v>
      </c>
      <c r="H19" s="14" t="e">
        <f>G19/G7</f>
        <v>#DIV/0!</v>
      </c>
      <c r="I19" s="42">
        <f>SUM(I20:I28)</f>
        <v>0</v>
      </c>
      <c r="J19" s="14" t="e">
        <f>I19/I7</f>
        <v>#DIV/0!</v>
      </c>
      <c r="K19" s="42">
        <f>SUM(K20:K28)</f>
        <v>0</v>
      </c>
      <c r="L19" s="14" t="e">
        <f>K19/K7</f>
        <v>#DIV/0!</v>
      </c>
    </row>
    <row r="20" spans="2:17" s="1" customFormat="1" x14ac:dyDescent="0.25">
      <c r="B20" s="57" t="s">
        <v>18</v>
      </c>
      <c r="C20" s="45">
        <v>0</v>
      </c>
      <c r="D20" s="8" t="e">
        <f>C20/C$19</f>
        <v>#DIV/0!</v>
      </c>
      <c r="E20" s="45">
        <v>0</v>
      </c>
      <c r="F20" s="8" t="e">
        <f>E20/E$19</f>
        <v>#DIV/0!</v>
      </c>
      <c r="G20" s="45">
        <v>0</v>
      </c>
      <c r="H20" s="8" t="e">
        <f>G20/G$19</f>
        <v>#DIV/0!</v>
      </c>
      <c r="I20" s="45">
        <v>0</v>
      </c>
      <c r="J20" s="8" t="e">
        <f>I20/I$19</f>
        <v>#DIV/0!</v>
      </c>
      <c r="K20" s="45">
        <v>0</v>
      </c>
      <c r="L20" s="8" t="e">
        <f>K20/K$19</f>
        <v>#DIV/0!</v>
      </c>
    </row>
    <row r="21" spans="2:17" s="1" customFormat="1" x14ac:dyDescent="0.25">
      <c r="B21" s="57" t="s">
        <v>19</v>
      </c>
      <c r="C21" s="44">
        <v>0</v>
      </c>
      <c r="D21" s="8" t="e">
        <f t="shared" ref="D21:F28" si="0">C21/C$19</f>
        <v>#DIV/0!</v>
      </c>
      <c r="E21" s="44">
        <v>0</v>
      </c>
      <c r="F21" s="8" t="e">
        <f t="shared" si="0"/>
        <v>#DIV/0!</v>
      </c>
      <c r="G21" s="44">
        <v>0</v>
      </c>
      <c r="H21" s="8" t="e">
        <f t="shared" ref="H21" si="1">G21/G$19</f>
        <v>#DIV/0!</v>
      </c>
      <c r="I21" s="44">
        <v>0</v>
      </c>
      <c r="J21" s="8" t="e">
        <f t="shared" ref="J21" si="2">I21/I$19</f>
        <v>#DIV/0!</v>
      </c>
      <c r="K21" s="44">
        <v>0</v>
      </c>
      <c r="L21" s="8" t="e">
        <f t="shared" ref="L21" si="3">K21/K$19</f>
        <v>#DIV/0!</v>
      </c>
    </row>
    <row r="22" spans="2:17" s="1" customFormat="1" ht="28.5" customHeight="1" x14ac:dyDescent="0.25">
      <c r="B22" s="57" t="s">
        <v>20</v>
      </c>
      <c r="C22" s="44">
        <v>0</v>
      </c>
      <c r="D22" s="8" t="e">
        <f t="shared" si="0"/>
        <v>#DIV/0!</v>
      </c>
      <c r="E22" s="44">
        <v>0</v>
      </c>
      <c r="F22" s="8" t="e">
        <f t="shared" si="0"/>
        <v>#DIV/0!</v>
      </c>
      <c r="G22" s="44">
        <v>0</v>
      </c>
      <c r="H22" s="8" t="e">
        <f t="shared" ref="H22" si="4">G22/G$19</f>
        <v>#DIV/0!</v>
      </c>
      <c r="I22" s="44">
        <v>0</v>
      </c>
      <c r="J22" s="8" t="e">
        <f t="shared" ref="J22" si="5">I22/I$19</f>
        <v>#DIV/0!</v>
      </c>
      <c r="K22" s="44">
        <v>0</v>
      </c>
      <c r="L22" s="8" t="e">
        <f t="shared" ref="L22" si="6">K22/K$19</f>
        <v>#DIV/0!</v>
      </c>
    </row>
    <row r="23" spans="2:17" s="1" customFormat="1" x14ac:dyDescent="0.25">
      <c r="B23" s="57" t="s">
        <v>21</v>
      </c>
      <c r="C23" s="44">
        <v>0</v>
      </c>
      <c r="D23" s="8" t="e">
        <f t="shared" si="0"/>
        <v>#DIV/0!</v>
      </c>
      <c r="E23" s="44">
        <v>0</v>
      </c>
      <c r="F23" s="8" t="e">
        <f t="shared" si="0"/>
        <v>#DIV/0!</v>
      </c>
      <c r="G23" s="44">
        <v>0</v>
      </c>
      <c r="H23" s="8" t="e">
        <f t="shared" ref="H23" si="7">G23/G$19</f>
        <v>#DIV/0!</v>
      </c>
      <c r="I23" s="44">
        <v>0</v>
      </c>
      <c r="J23" s="8" t="e">
        <f t="shared" ref="J23" si="8">I23/I$19</f>
        <v>#DIV/0!</v>
      </c>
      <c r="K23" s="44">
        <v>0</v>
      </c>
      <c r="L23" s="8" t="e">
        <f t="shared" ref="L23" si="9">K23/K$19</f>
        <v>#DIV/0!</v>
      </c>
      <c r="Q23" s="15"/>
    </row>
    <row r="24" spans="2:17" s="1" customFormat="1" x14ac:dyDescent="0.25">
      <c r="B24" s="57" t="s">
        <v>22</v>
      </c>
      <c r="C24" s="44">
        <v>0</v>
      </c>
      <c r="D24" s="8" t="e">
        <f t="shared" si="0"/>
        <v>#DIV/0!</v>
      </c>
      <c r="E24" s="44">
        <v>0</v>
      </c>
      <c r="F24" s="8" t="e">
        <f t="shared" si="0"/>
        <v>#DIV/0!</v>
      </c>
      <c r="G24" s="44">
        <v>0</v>
      </c>
      <c r="H24" s="8" t="e">
        <f t="shared" ref="H24" si="10">G24/G$19</f>
        <v>#DIV/0!</v>
      </c>
      <c r="I24" s="44">
        <v>0</v>
      </c>
      <c r="J24" s="8" t="e">
        <f t="shared" ref="J24" si="11">I24/I$19</f>
        <v>#DIV/0!</v>
      </c>
      <c r="K24" s="44">
        <v>0</v>
      </c>
      <c r="L24" s="8" t="e">
        <f t="shared" ref="L24" si="12">K24/K$19</f>
        <v>#DIV/0!</v>
      </c>
    </row>
    <row r="25" spans="2:17" s="1" customFormat="1" x14ac:dyDescent="0.25">
      <c r="B25" s="57" t="s">
        <v>23</v>
      </c>
      <c r="C25" s="44">
        <v>0</v>
      </c>
      <c r="D25" s="8" t="e">
        <f t="shared" si="0"/>
        <v>#DIV/0!</v>
      </c>
      <c r="E25" s="44">
        <v>0</v>
      </c>
      <c r="F25" s="8" t="e">
        <f t="shared" si="0"/>
        <v>#DIV/0!</v>
      </c>
      <c r="G25" s="44">
        <v>0</v>
      </c>
      <c r="H25" s="8" t="e">
        <f t="shared" ref="H25" si="13">G25/G$19</f>
        <v>#DIV/0!</v>
      </c>
      <c r="I25" s="44">
        <v>0</v>
      </c>
      <c r="J25" s="8" t="e">
        <f t="shared" ref="J25" si="14">I25/I$19</f>
        <v>#DIV/0!</v>
      </c>
      <c r="K25" s="44">
        <v>0</v>
      </c>
      <c r="L25" s="8" t="e">
        <f t="shared" ref="L25" si="15">K25/K$19</f>
        <v>#DIV/0!</v>
      </c>
    </row>
    <row r="26" spans="2:17" s="1" customFormat="1" x14ac:dyDescent="0.25">
      <c r="B26" s="62" t="s">
        <v>24</v>
      </c>
      <c r="C26" s="44">
        <v>0</v>
      </c>
      <c r="D26" s="8" t="e">
        <f t="shared" si="0"/>
        <v>#DIV/0!</v>
      </c>
      <c r="E26" s="44">
        <v>0</v>
      </c>
      <c r="F26" s="8" t="e">
        <f t="shared" si="0"/>
        <v>#DIV/0!</v>
      </c>
      <c r="G26" s="44">
        <v>0</v>
      </c>
      <c r="H26" s="8" t="e">
        <f t="shared" ref="H26" si="16">G26/G$19</f>
        <v>#DIV/0!</v>
      </c>
      <c r="I26" s="44">
        <v>0</v>
      </c>
      <c r="J26" s="8" t="e">
        <f t="shared" ref="J26" si="17">I26/I$19</f>
        <v>#DIV/0!</v>
      </c>
      <c r="K26" s="44">
        <v>0</v>
      </c>
      <c r="L26" s="8" t="e">
        <f t="shared" ref="L26" si="18">K26/K$19</f>
        <v>#DIV/0!</v>
      </c>
    </row>
    <row r="27" spans="2:17" s="1" customFormat="1" x14ac:dyDescent="0.25">
      <c r="B27" s="62" t="s">
        <v>24</v>
      </c>
      <c r="C27" s="44">
        <v>0</v>
      </c>
      <c r="D27" s="8" t="e">
        <f t="shared" si="0"/>
        <v>#DIV/0!</v>
      </c>
      <c r="E27" s="44">
        <v>0</v>
      </c>
      <c r="F27" s="8" t="e">
        <f t="shared" si="0"/>
        <v>#DIV/0!</v>
      </c>
      <c r="G27" s="44">
        <v>0</v>
      </c>
      <c r="H27" s="8" t="e">
        <f t="shared" ref="H27" si="19">G27/G$19</f>
        <v>#DIV/0!</v>
      </c>
      <c r="I27" s="44">
        <v>0</v>
      </c>
      <c r="J27" s="8" t="e">
        <f t="shared" ref="J27" si="20">I27/I$19</f>
        <v>#DIV/0!</v>
      </c>
      <c r="K27" s="44">
        <v>0</v>
      </c>
      <c r="L27" s="8" t="e">
        <f t="shared" ref="L27" si="21">K27/K$19</f>
        <v>#DIV/0!</v>
      </c>
    </row>
    <row r="28" spans="2:17" s="1" customFormat="1" x14ac:dyDescent="0.25">
      <c r="B28" s="62" t="s">
        <v>24</v>
      </c>
      <c r="C28" s="44">
        <v>0</v>
      </c>
      <c r="D28" s="8" t="e">
        <f t="shared" si="0"/>
        <v>#DIV/0!</v>
      </c>
      <c r="E28" s="44">
        <v>0</v>
      </c>
      <c r="F28" s="8" t="e">
        <f t="shared" si="0"/>
        <v>#DIV/0!</v>
      </c>
      <c r="G28" s="44">
        <v>0</v>
      </c>
      <c r="H28" s="8" t="e">
        <f t="shared" ref="H28" si="22">G28/G$19</f>
        <v>#DIV/0!</v>
      </c>
      <c r="I28" s="44">
        <v>0</v>
      </c>
      <c r="J28" s="8" t="e">
        <f t="shared" ref="J28" si="23">I28/I$19</f>
        <v>#DIV/0!</v>
      </c>
      <c r="K28" s="44">
        <v>0</v>
      </c>
      <c r="L28" s="8" t="e">
        <f t="shared" ref="L28" si="24">K28/K$19</f>
        <v>#DIV/0!</v>
      </c>
    </row>
    <row r="29" spans="2:17" s="2" customFormat="1" ht="30" x14ac:dyDescent="0.25">
      <c r="B29" s="58" t="s">
        <v>25</v>
      </c>
      <c r="C29" s="42">
        <f>SUM(C30:C42)</f>
        <v>0</v>
      </c>
      <c r="D29" s="14" t="e">
        <f>C29/C7</f>
        <v>#DIV/0!</v>
      </c>
      <c r="E29" s="42">
        <f>SUM(E30:E42)</f>
        <v>0</v>
      </c>
      <c r="F29" s="14" t="e">
        <f>E29/E7</f>
        <v>#DIV/0!</v>
      </c>
      <c r="G29" s="42">
        <f>SUM(G30:G42)</f>
        <v>0</v>
      </c>
      <c r="H29" s="14" t="e">
        <f>G29/G7</f>
        <v>#DIV/0!</v>
      </c>
      <c r="I29" s="42">
        <f>SUM(I30:I42)</f>
        <v>0</v>
      </c>
      <c r="J29" s="14" t="e">
        <f>I29/I7</f>
        <v>#DIV/0!</v>
      </c>
      <c r="K29" s="42">
        <f>SUM(K30:K42)</f>
        <v>0</v>
      </c>
      <c r="L29" s="14" t="e">
        <f>K29/K7</f>
        <v>#DIV/0!</v>
      </c>
    </row>
    <row r="30" spans="2:17" s="1" customFormat="1" x14ac:dyDescent="0.25">
      <c r="B30" s="57" t="s">
        <v>18</v>
      </c>
      <c r="C30" s="44">
        <v>0</v>
      </c>
      <c r="D30" s="8" t="e">
        <f>C30/C$43</f>
        <v>#DIV/0!</v>
      </c>
      <c r="E30" s="44">
        <v>0</v>
      </c>
      <c r="F30" s="8" t="e">
        <f>E30/E$43</f>
        <v>#DIV/0!</v>
      </c>
      <c r="G30" s="44">
        <v>0</v>
      </c>
      <c r="H30" s="8" t="e">
        <f>G30/G$43</f>
        <v>#DIV/0!</v>
      </c>
      <c r="I30" s="44">
        <v>0</v>
      </c>
      <c r="J30" s="8" t="e">
        <f>I30/I$43</f>
        <v>#DIV/0!</v>
      </c>
      <c r="K30" s="44">
        <v>0</v>
      </c>
      <c r="L30" s="8" t="e">
        <f>K30/K$43</f>
        <v>#DIV/0!</v>
      </c>
    </row>
    <row r="31" spans="2:17" s="1" customFormat="1" x14ac:dyDescent="0.25">
      <c r="B31" s="57" t="s">
        <v>26</v>
      </c>
      <c r="C31" s="44">
        <v>0</v>
      </c>
      <c r="D31" s="8" t="e">
        <f t="shared" ref="D31:F42" si="25">C31/C$43</f>
        <v>#DIV/0!</v>
      </c>
      <c r="E31" s="44">
        <v>0</v>
      </c>
      <c r="F31" s="8" t="e">
        <f t="shared" si="25"/>
        <v>#DIV/0!</v>
      </c>
      <c r="G31" s="44">
        <v>0</v>
      </c>
      <c r="H31" s="8" t="e">
        <f t="shared" ref="H31" si="26">G31/G$43</f>
        <v>#DIV/0!</v>
      </c>
      <c r="I31" s="44">
        <v>0</v>
      </c>
      <c r="J31" s="8" t="e">
        <f t="shared" ref="J31" si="27">I31/I$43</f>
        <v>#DIV/0!</v>
      </c>
      <c r="K31" s="44">
        <v>0</v>
      </c>
      <c r="L31" s="8" t="e">
        <f t="shared" ref="L31" si="28">K31/K$43</f>
        <v>#DIV/0!</v>
      </c>
    </row>
    <row r="32" spans="2:17" s="1" customFormat="1" x14ac:dyDescent="0.25">
      <c r="B32" s="63" t="s">
        <v>27</v>
      </c>
      <c r="C32" s="44">
        <v>0</v>
      </c>
      <c r="D32" s="8" t="e">
        <f>C32/C$43</f>
        <v>#DIV/0!</v>
      </c>
      <c r="E32" s="44">
        <v>0</v>
      </c>
      <c r="F32" s="8" t="e">
        <f>E32/E$43</f>
        <v>#DIV/0!</v>
      </c>
      <c r="G32" s="44">
        <v>0</v>
      </c>
      <c r="H32" s="8" t="e">
        <f>G32/G$43</f>
        <v>#DIV/0!</v>
      </c>
      <c r="I32" s="44">
        <v>0</v>
      </c>
      <c r="J32" s="8" t="e">
        <f>I32/I$43</f>
        <v>#DIV/0!</v>
      </c>
      <c r="K32" s="44">
        <v>0</v>
      </c>
      <c r="L32" s="8" t="e">
        <f>K32/K$43</f>
        <v>#DIV/0!</v>
      </c>
    </row>
    <row r="33" spans="2:17" s="1" customFormat="1" ht="15.75" customHeight="1" x14ac:dyDescent="0.25">
      <c r="B33" s="57" t="s">
        <v>28</v>
      </c>
      <c r="C33" s="44">
        <v>0</v>
      </c>
      <c r="D33" s="8" t="e">
        <f t="shared" si="25"/>
        <v>#DIV/0!</v>
      </c>
      <c r="E33" s="44">
        <v>0</v>
      </c>
      <c r="F33" s="8" t="e">
        <f t="shared" si="25"/>
        <v>#DIV/0!</v>
      </c>
      <c r="G33" s="44">
        <v>0</v>
      </c>
      <c r="H33" s="8" t="e">
        <f t="shared" ref="H33" si="29">G33/G$43</f>
        <v>#DIV/0!</v>
      </c>
      <c r="I33" s="44">
        <v>0</v>
      </c>
      <c r="J33" s="8" t="e">
        <f t="shared" ref="J33" si="30">I33/I$43</f>
        <v>#DIV/0!</v>
      </c>
      <c r="K33" s="44">
        <v>0</v>
      </c>
      <c r="L33" s="8" t="e">
        <f t="shared" ref="L33" si="31">K33/K$43</f>
        <v>#DIV/0!</v>
      </c>
    </row>
    <row r="34" spans="2:17" s="1" customFormat="1" x14ac:dyDescent="0.25">
      <c r="B34" s="59" t="s">
        <v>29</v>
      </c>
      <c r="C34" s="44">
        <v>0</v>
      </c>
      <c r="D34" s="8" t="e">
        <f t="shared" si="25"/>
        <v>#DIV/0!</v>
      </c>
      <c r="E34" s="44">
        <v>0</v>
      </c>
      <c r="F34" s="8" t="e">
        <f t="shared" si="25"/>
        <v>#DIV/0!</v>
      </c>
      <c r="G34" s="44">
        <v>0</v>
      </c>
      <c r="H34" s="8" t="e">
        <f t="shared" ref="H34" si="32">G34/G$43</f>
        <v>#DIV/0!</v>
      </c>
      <c r="I34" s="44">
        <v>0</v>
      </c>
      <c r="J34" s="8" t="e">
        <f t="shared" ref="J34" si="33">I34/I$43</f>
        <v>#DIV/0!</v>
      </c>
      <c r="K34" s="44">
        <v>0</v>
      </c>
      <c r="L34" s="8" t="e">
        <f t="shared" ref="L34" si="34">K34/K$43</f>
        <v>#DIV/0!</v>
      </c>
    </row>
    <row r="35" spans="2:17" s="1" customFormat="1" ht="30" x14ac:dyDescent="0.25">
      <c r="B35" s="57" t="s">
        <v>30</v>
      </c>
      <c r="C35" s="44">
        <v>0</v>
      </c>
      <c r="D35" s="8" t="e">
        <f t="shared" si="25"/>
        <v>#DIV/0!</v>
      </c>
      <c r="E35" s="44">
        <v>0</v>
      </c>
      <c r="F35" s="8" t="e">
        <f t="shared" si="25"/>
        <v>#DIV/0!</v>
      </c>
      <c r="G35" s="44">
        <v>0</v>
      </c>
      <c r="H35" s="8" t="e">
        <f t="shared" ref="H35" si="35">G35/G$43</f>
        <v>#DIV/0!</v>
      </c>
      <c r="I35" s="44">
        <v>0</v>
      </c>
      <c r="J35" s="8" t="e">
        <f t="shared" ref="J35" si="36">I35/I$43</f>
        <v>#DIV/0!</v>
      </c>
      <c r="K35" s="44">
        <v>0</v>
      </c>
      <c r="L35" s="8" t="e">
        <f t="shared" ref="L35" si="37">K35/K$43</f>
        <v>#DIV/0!</v>
      </c>
      <c r="Q35" s="15"/>
    </row>
    <row r="36" spans="2:17" s="1" customFormat="1" ht="30" x14ac:dyDescent="0.25">
      <c r="B36" s="57" t="s">
        <v>31</v>
      </c>
      <c r="C36" s="44">
        <v>0</v>
      </c>
      <c r="D36" s="8" t="e">
        <f t="shared" si="25"/>
        <v>#DIV/0!</v>
      </c>
      <c r="E36" s="44">
        <v>0</v>
      </c>
      <c r="F36" s="8" t="e">
        <f t="shared" si="25"/>
        <v>#DIV/0!</v>
      </c>
      <c r="G36" s="44">
        <v>0</v>
      </c>
      <c r="H36" s="8" t="e">
        <f t="shared" ref="H36" si="38">G36/G$43</f>
        <v>#DIV/0!</v>
      </c>
      <c r="I36" s="44">
        <v>0</v>
      </c>
      <c r="J36" s="8" t="e">
        <f t="shared" ref="J36" si="39">I36/I$43</f>
        <v>#DIV/0!</v>
      </c>
      <c r="K36" s="44">
        <v>0</v>
      </c>
      <c r="L36" s="8" t="e">
        <f t="shared" ref="L36" si="40">K36/K$43</f>
        <v>#DIV/0!</v>
      </c>
    </row>
    <row r="37" spans="2:17" s="1" customFormat="1" ht="30" x14ac:dyDescent="0.25">
      <c r="B37" s="57" t="s">
        <v>49</v>
      </c>
      <c r="C37" s="44">
        <v>0</v>
      </c>
      <c r="D37" s="8" t="e">
        <f t="shared" si="25"/>
        <v>#DIV/0!</v>
      </c>
      <c r="E37" s="44">
        <v>0</v>
      </c>
      <c r="F37" s="8" t="e">
        <f t="shared" si="25"/>
        <v>#DIV/0!</v>
      </c>
      <c r="G37" s="44">
        <v>0</v>
      </c>
      <c r="H37" s="8" t="e">
        <f t="shared" ref="H37" si="41">G37/G$43</f>
        <v>#DIV/0!</v>
      </c>
      <c r="I37" s="44">
        <v>0</v>
      </c>
      <c r="J37" s="8" t="e">
        <f t="shared" ref="J37" si="42">I37/I$43</f>
        <v>#DIV/0!</v>
      </c>
      <c r="K37" s="44">
        <v>0</v>
      </c>
      <c r="L37" s="8" t="e">
        <f t="shared" ref="L37" si="43">K37/K$43</f>
        <v>#DIV/0!</v>
      </c>
    </row>
    <row r="38" spans="2:17" s="1" customFormat="1" x14ac:dyDescent="0.25">
      <c r="B38" s="57" t="s">
        <v>32</v>
      </c>
      <c r="C38" s="44">
        <v>0</v>
      </c>
      <c r="D38" s="8" t="e">
        <f t="shared" si="25"/>
        <v>#DIV/0!</v>
      </c>
      <c r="E38" s="44">
        <v>0</v>
      </c>
      <c r="F38" s="8" t="e">
        <f t="shared" si="25"/>
        <v>#DIV/0!</v>
      </c>
      <c r="G38" s="44">
        <v>0</v>
      </c>
      <c r="H38" s="8" t="e">
        <f t="shared" ref="H38" si="44">G38/G$43</f>
        <v>#DIV/0!</v>
      </c>
      <c r="I38" s="44">
        <v>0</v>
      </c>
      <c r="J38" s="8" t="e">
        <f t="shared" ref="J38" si="45">I38/I$43</f>
        <v>#DIV/0!</v>
      </c>
      <c r="K38" s="44">
        <v>0</v>
      </c>
      <c r="L38" s="8" t="e">
        <f t="shared" ref="L38" si="46">K38/K$43</f>
        <v>#DIV/0!</v>
      </c>
    </row>
    <row r="39" spans="2:17" s="1" customFormat="1" x14ac:dyDescent="0.25">
      <c r="B39" s="57" t="s">
        <v>33</v>
      </c>
      <c r="C39" s="44">
        <v>0</v>
      </c>
      <c r="D39" s="8" t="e">
        <f t="shared" si="25"/>
        <v>#DIV/0!</v>
      </c>
      <c r="E39" s="44">
        <v>0</v>
      </c>
      <c r="F39" s="8" t="e">
        <f t="shared" si="25"/>
        <v>#DIV/0!</v>
      </c>
      <c r="G39" s="44">
        <v>0</v>
      </c>
      <c r="H39" s="8" t="e">
        <f t="shared" ref="H39" si="47">G39/G$43</f>
        <v>#DIV/0!</v>
      </c>
      <c r="I39" s="44">
        <v>0</v>
      </c>
      <c r="J39" s="8" t="e">
        <f t="shared" ref="J39" si="48">I39/I$43</f>
        <v>#DIV/0!</v>
      </c>
      <c r="K39" s="44">
        <v>0</v>
      </c>
      <c r="L39" s="8" t="e">
        <f t="shared" ref="L39" si="49">K39/K$43</f>
        <v>#DIV/0!</v>
      </c>
    </row>
    <row r="40" spans="2:17" s="1" customFormat="1" x14ac:dyDescent="0.25">
      <c r="B40" s="63" t="s">
        <v>34</v>
      </c>
      <c r="C40" s="44">
        <v>0</v>
      </c>
      <c r="D40" s="8" t="e">
        <f t="shared" si="25"/>
        <v>#DIV/0!</v>
      </c>
      <c r="E40" s="44">
        <v>0</v>
      </c>
      <c r="F40" s="8" t="e">
        <f t="shared" si="25"/>
        <v>#DIV/0!</v>
      </c>
      <c r="G40" s="44">
        <v>0</v>
      </c>
      <c r="H40" s="8" t="e">
        <f t="shared" ref="H40" si="50">G40/G$43</f>
        <v>#DIV/0!</v>
      </c>
      <c r="I40" s="44">
        <v>0</v>
      </c>
      <c r="J40" s="8" t="e">
        <f t="shared" ref="J40" si="51">I40/I$43</f>
        <v>#DIV/0!</v>
      </c>
      <c r="K40" s="44">
        <v>0</v>
      </c>
      <c r="L40" s="8" t="e">
        <f t="shared" ref="L40" si="52">K40/K$43</f>
        <v>#DIV/0!</v>
      </c>
    </row>
    <row r="41" spans="2:17" s="1" customFormat="1" x14ac:dyDescent="0.25">
      <c r="B41" s="62" t="s">
        <v>24</v>
      </c>
      <c r="C41" s="44">
        <v>0</v>
      </c>
      <c r="D41" s="8" t="e">
        <f t="shared" si="25"/>
        <v>#DIV/0!</v>
      </c>
      <c r="E41" s="44">
        <v>0</v>
      </c>
      <c r="F41" s="8" t="e">
        <f t="shared" si="25"/>
        <v>#DIV/0!</v>
      </c>
      <c r="G41" s="44">
        <v>0</v>
      </c>
      <c r="H41" s="8" t="e">
        <f t="shared" ref="H41" si="53">G41/G$43</f>
        <v>#DIV/0!</v>
      </c>
      <c r="I41" s="44">
        <v>0</v>
      </c>
      <c r="J41" s="8" t="e">
        <f t="shared" ref="J41" si="54">I41/I$43</f>
        <v>#DIV/0!</v>
      </c>
      <c r="K41" s="44">
        <v>0</v>
      </c>
      <c r="L41" s="8" t="e">
        <f t="shared" ref="L41" si="55">K41/K$43</f>
        <v>#DIV/0!</v>
      </c>
    </row>
    <row r="42" spans="2:17" s="1" customFormat="1" x14ac:dyDescent="0.25">
      <c r="B42" s="62" t="s">
        <v>24</v>
      </c>
      <c r="C42" s="44">
        <v>0</v>
      </c>
      <c r="D42" s="8" t="e">
        <f t="shared" si="25"/>
        <v>#DIV/0!</v>
      </c>
      <c r="E42" s="44">
        <v>0</v>
      </c>
      <c r="F42" s="8" t="e">
        <f t="shared" si="25"/>
        <v>#DIV/0!</v>
      </c>
      <c r="G42" s="44">
        <v>0</v>
      </c>
      <c r="H42" s="8" t="e">
        <f t="shared" ref="H42" si="56">G42/G$43</f>
        <v>#DIV/0!</v>
      </c>
      <c r="I42" s="44">
        <v>0</v>
      </c>
      <c r="J42" s="8" t="e">
        <f t="shared" ref="J42" si="57">I42/I$43</f>
        <v>#DIV/0!</v>
      </c>
      <c r="K42" s="44">
        <v>0</v>
      </c>
      <c r="L42" s="8" t="e">
        <f t="shared" ref="L42" si="58">K42/K$43</f>
        <v>#DIV/0!</v>
      </c>
    </row>
    <row r="43" spans="2:17" s="16" customFormat="1" x14ac:dyDescent="0.25">
      <c r="B43" s="61" t="s">
        <v>35</v>
      </c>
      <c r="C43" s="48">
        <f>C29+C19</f>
        <v>0</v>
      </c>
      <c r="D43" s="14" t="e">
        <f>C43/C7</f>
        <v>#DIV/0!</v>
      </c>
      <c r="E43" s="48">
        <f>E29+E19</f>
        <v>0</v>
      </c>
      <c r="F43" s="14" t="e">
        <f>E43/E7</f>
        <v>#DIV/0!</v>
      </c>
      <c r="G43" s="48">
        <f>G29+G19</f>
        <v>0</v>
      </c>
      <c r="H43" s="14" t="e">
        <f>G43/G7</f>
        <v>#DIV/0!</v>
      </c>
      <c r="I43" s="48">
        <f>I29+I19</f>
        <v>0</v>
      </c>
      <c r="J43" s="14" t="e">
        <f>I43/I7</f>
        <v>#DIV/0!</v>
      </c>
      <c r="K43" s="48">
        <f>K29+K19</f>
        <v>0</v>
      </c>
      <c r="L43" s="14" t="e">
        <f>K43/K7</f>
        <v>#DIV/0!</v>
      </c>
    </row>
    <row r="44" spans="2:17" s="17" customFormat="1" x14ac:dyDescent="0.25">
      <c r="B44" s="59"/>
      <c r="C44" s="50"/>
      <c r="D44" s="18"/>
      <c r="E44" s="50"/>
      <c r="F44" s="18"/>
      <c r="G44" s="50"/>
      <c r="H44" s="18"/>
      <c r="I44" s="50"/>
      <c r="J44" s="18"/>
      <c r="K44" s="50"/>
      <c r="L44" s="18"/>
    </row>
    <row r="45" spans="2:17" s="1" customFormat="1" ht="30" x14ac:dyDescent="0.25">
      <c r="B45" s="57" t="s">
        <v>40</v>
      </c>
      <c r="C45" s="43">
        <f>C17-C43</f>
        <v>0</v>
      </c>
      <c r="D45" s="18"/>
      <c r="E45" s="43">
        <f>E17-E43</f>
        <v>0</v>
      </c>
      <c r="F45" s="18"/>
      <c r="G45" s="43">
        <f>G17-G43</f>
        <v>0</v>
      </c>
      <c r="H45" s="18"/>
      <c r="I45" s="43">
        <f>I17-I43</f>
        <v>0</v>
      </c>
      <c r="J45" s="18"/>
      <c r="K45" s="43">
        <f>K17-K43</f>
        <v>0</v>
      </c>
      <c r="L45" s="18"/>
    </row>
    <row r="46" spans="2:17" s="1" customFormat="1" x14ac:dyDescent="0.25">
      <c r="B46" s="57" t="s">
        <v>41</v>
      </c>
      <c r="C46" s="51">
        <v>0</v>
      </c>
      <c r="D46" s="18"/>
      <c r="E46" s="50">
        <v>0</v>
      </c>
      <c r="F46" s="18"/>
      <c r="G46" s="50">
        <v>0</v>
      </c>
      <c r="H46" s="18"/>
      <c r="I46" s="50">
        <v>0</v>
      </c>
      <c r="J46" s="18"/>
      <c r="K46" s="50">
        <v>0</v>
      </c>
      <c r="L46" s="18"/>
    </row>
    <row r="47" spans="2:17" s="1" customFormat="1" x14ac:dyDescent="0.25">
      <c r="B47" s="64" t="s">
        <v>53</v>
      </c>
      <c r="C47" s="51">
        <f>(C45-C46)*15%</f>
        <v>0</v>
      </c>
      <c r="D47" s="19"/>
      <c r="E47" s="56">
        <f>(E45-E46)*15%</f>
        <v>0</v>
      </c>
      <c r="F47" s="19"/>
      <c r="G47" s="56">
        <f>(G45-G46)*15%</f>
        <v>0</v>
      </c>
      <c r="H47" s="19"/>
      <c r="I47" s="56">
        <f>(I45-I46)*15%</f>
        <v>0</v>
      </c>
      <c r="J47" s="19"/>
      <c r="K47" s="56">
        <f>(K45-K46)*15%</f>
        <v>0</v>
      </c>
      <c r="L47" s="19"/>
    </row>
    <row r="48" spans="2:17" s="2" customFormat="1" ht="30" x14ac:dyDescent="0.25">
      <c r="B48" s="65" t="s">
        <v>43</v>
      </c>
      <c r="C48" s="52">
        <f>C45-C46-C47</f>
        <v>0</v>
      </c>
      <c r="D48" s="20"/>
      <c r="E48" s="52">
        <f>E45-E46-E47</f>
        <v>0</v>
      </c>
      <c r="F48" s="20"/>
      <c r="G48" s="52">
        <f>G45-G46-G47</f>
        <v>0</v>
      </c>
      <c r="H48" s="20"/>
      <c r="I48" s="52">
        <f>I45-I46-I47</f>
        <v>0</v>
      </c>
      <c r="J48" s="20"/>
      <c r="K48" s="52">
        <f>K45-K46-K47</f>
        <v>0</v>
      </c>
      <c r="L48" s="20"/>
    </row>
    <row r="49" spans="2:12" s="1" customFormat="1" x14ac:dyDescent="0.25">
      <c r="B49" s="57" t="s">
        <v>50</v>
      </c>
      <c r="C49" s="45"/>
      <c r="D49" s="18"/>
      <c r="E49" s="45"/>
      <c r="F49" s="18"/>
      <c r="G49" s="45"/>
      <c r="H49" s="18"/>
      <c r="I49" s="45"/>
      <c r="J49" s="18"/>
      <c r="K49" s="45"/>
      <c r="L49" s="18"/>
    </row>
    <row r="50" spans="2:12" s="1" customFormat="1" ht="30" x14ac:dyDescent="0.25">
      <c r="B50" s="64" t="s">
        <v>36</v>
      </c>
      <c r="C50" s="53">
        <f>C48-C49</f>
        <v>0</v>
      </c>
      <c r="D50" s="19"/>
      <c r="E50" s="53">
        <f>E48-E49</f>
        <v>0</v>
      </c>
      <c r="F50" s="19"/>
      <c r="G50" s="53">
        <f>G48-G49</f>
        <v>0</v>
      </c>
      <c r="H50" s="19"/>
      <c r="I50" s="53">
        <f>I48-I49</f>
        <v>0</v>
      </c>
      <c r="J50" s="19"/>
      <c r="K50" s="53">
        <f>K48-K49</f>
        <v>0</v>
      </c>
      <c r="L50" s="19"/>
    </row>
    <row r="51" spans="2:12" s="1" customFormat="1" x14ac:dyDescent="0.25">
      <c r="B51" s="7"/>
      <c r="C51" s="39"/>
      <c r="D51" s="3"/>
      <c r="E51" s="39"/>
      <c r="F51" s="3"/>
      <c r="G51" s="39"/>
      <c r="H51" s="3"/>
      <c r="I51" s="39"/>
      <c r="J51" s="3"/>
      <c r="K51" s="39"/>
      <c r="L51" s="3"/>
    </row>
    <row r="52" spans="2:12" s="1" customFormat="1" x14ac:dyDescent="0.25">
      <c r="B52" s="7"/>
      <c r="C52" s="39"/>
      <c r="D52" s="3"/>
      <c r="E52" s="39"/>
      <c r="F52" s="3"/>
      <c r="G52" s="39"/>
      <c r="H52" s="3"/>
      <c r="I52" s="39"/>
      <c r="J52" s="3"/>
      <c r="K52" s="39"/>
      <c r="L52" s="3"/>
    </row>
    <row r="54" spans="2:12" s="23" customFormat="1" x14ac:dyDescent="0.25">
      <c r="B54" s="24"/>
      <c r="C54" s="54"/>
      <c r="D54" s="25"/>
      <c r="E54" s="54"/>
      <c r="F54" s="25"/>
      <c r="G54" s="54"/>
      <c r="H54" s="25"/>
      <c r="I54" s="54"/>
      <c r="J54" s="25"/>
      <c r="K54" s="54"/>
      <c r="L54" s="25"/>
    </row>
    <row r="55" spans="2:12" s="23" customFormat="1" x14ac:dyDescent="0.25">
      <c r="B55" s="21"/>
      <c r="C55" s="54"/>
      <c r="D55" s="26"/>
      <c r="E55" s="54"/>
      <c r="F55" s="26"/>
      <c r="G55" s="54"/>
      <c r="H55" s="26"/>
      <c r="I55" s="54"/>
      <c r="J55" s="26"/>
      <c r="K55" s="54"/>
      <c r="L55" s="26"/>
    </row>
    <row r="56" spans="2:12" s="23" customFormat="1" x14ac:dyDescent="0.25">
      <c r="B56" s="21"/>
      <c r="C56" s="54"/>
      <c r="D56" s="26"/>
      <c r="E56" s="54"/>
      <c r="F56" s="26"/>
      <c r="G56" s="54"/>
      <c r="H56" s="26"/>
      <c r="I56" s="54"/>
      <c r="J56" s="26"/>
      <c r="K56" s="54"/>
      <c r="L56" s="26"/>
    </row>
  </sheetData>
  <mergeCells count="3">
    <mergeCell ref="E2:E3"/>
    <mergeCell ref="F2:F3"/>
    <mergeCell ref="G2:G3"/>
  </mergeCells>
  <dataValidations count="1">
    <dataValidation type="custom" allowBlank="1" showInputMessage="1" showErrorMessage="1" errorTitle="Invalid" error="It is not possible to draw Dividends from Net Loss!" sqref="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G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WVS98308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E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I49 JG49 TC49 ACY49 AMU49 AWQ49 BGM49 BQI49 CAE49 CKA49 CTW49 DDS49 DNO49 DXK49 EHG49 ERC49 FAY49 FKU49 FUQ49 GEM49 GOI49 GYE49 HIA49 HRW49 IBS49 ILO49 IVK49 JFG49 JPC49 JYY49 KIU49 KSQ49 LCM49 LMI49 LWE49 MGA49 MPW49 MZS49 NJO49 NTK49 ODG49 ONC49 OWY49 PGU49 PQQ49 QAM49 QKI49 QUE49 REA49 RNW49 RXS49 SHO49 SRK49 TBG49 TLC49 TUY49 UEU49 UOQ49 UYM49 VII49 VSE49 WCA49 WLW49 WVS49 K65585 JG65585 TC65585 ACY65585 AMU65585 AWQ65585 BGM65585 BQI65585 CAE65585 CKA65585 CTW65585 DDS65585 DNO65585 DXK65585 EHG65585 ERC65585 FAY65585 FKU65585 FUQ65585 GEM65585 GOI65585 GYE65585 HIA65585 HRW65585 IBS65585 ILO65585 IVK65585 JFG65585 JPC65585 JYY65585 KIU65585 KSQ65585 LCM65585 LMI65585 LWE65585 MGA65585 MPW65585 MZS65585 NJO65585 NTK65585 ODG65585 ONC65585 OWY65585 PGU65585 PQQ65585 QAM65585 QKI65585 QUE65585 REA65585 RNW65585 RXS65585 SHO65585 SRK65585 TBG65585 TLC65585 TUY65585 UEU65585 UOQ65585 UYM65585 VII65585 VSE65585 WCA65585 WLW65585 WVS65585 K131121 JG131121 TC131121 ACY131121 AMU131121 AWQ131121 BGM131121 BQI131121 CAE131121 CKA131121 CTW131121 DDS131121 DNO131121 DXK131121 EHG131121 ERC131121 FAY131121 FKU131121 FUQ131121 GEM131121 GOI131121 GYE131121 HIA131121 HRW131121 IBS131121 ILO131121 IVK131121 JFG131121 JPC131121 JYY131121 KIU131121 KSQ131121 LCM131121 LMI131121 LWE131121 MGA131121 MPW131121 MZS131121 NJO131121 NTK131121 ODG131121 ONC131121 OWY131121 PGU131121 PQQ131121 QAM131121 QKI131121 QUE131121 REA131121 RNW131121 RXS131121 SHO131121 SRK131121 TBG131121 TLC131121 TUY131121 UEU131121 UOQ131121 UYM131121 VII131121 VSE131121 WCA131121 WLW131121 WVS131121 K196657 JG196657 TC196657 ACY196657 AMU196657 AWQ196657 BGM196657 BQI196657 CAE196657 CKA196657 CTW196657 DDS196657 DNO196657 DXK196657 EHG196657 ERC196657 FAY196657 FKU196657 FUQ196657 GEM196657 GOI196657 GYE196657 HIA196657 HRW196657 IBS196657 ILO196657 IVK196657 JFG196657 JPC196657 JYY196657 KIU196657 KSQ196657 LCM196657 LMI196657 LWE196657 MGA196657 MPW196657 MZS196657 NJO196657 NTK196657 ODG196657 ONC196657 OWY196657 PGU196657 PQQ196657 QAM196657 QKI196657 QUE196657 REA196657 RNW196657 RXS196657 SHO196657 SRK196657 TBG196657 TLC196657 TUY196657 UEU196657 UOQ196657 UYM196657 VII196657 VSE196657 WCA196657 WLW196657 WVS196657 K262193 JG262193 TC262193 ACY262193 AMU262193 AWQ262193 BGM262193 BQI262193 CAE262193 CKA262193 CTW262193 DDS262193 DNO262193 DXK262193 EHG262193 ERC262193 FAY262193 FKU262193 FUQ262193 GEM262193 GOI262193 GYE262193 HIA262193 HRW262193 IBS262193 ILO262193 IVK262193 JFG262193 JPC262193 JYY262193 KIU262193 KSQ262193 LCM262193 LMI262193 LWE262193 MGA262193 MPW262193 MZS262193 NJO262193 NTK262193 ODG262193 ONC262193 OWY262193 PGU262193 PQQ262193 QAM262193 QKI262193 QUE262193 REA262193 RNW262193 RXS262193 SHO262193 SRK262193 TBG262193 TLC262193 TUY262193 UEU262193 UOQ262193 UYM262193 VII262193 VSE262193 WCA262193 WLW262193 WVS262193 K327729 JG327729 TC327729 ACY327729 AMU327729 AWQ327729 BGM327729 BQI327729 CAE327729 CKA327729 CTW327729 DDS327729 DNO327729 DXK327729 EHG327729 ERC327729 FAY327729 FKU327729 FUQ327729 GEM327729 GOI327729 GYE327729 HIA327729 HRW327729 IBS327729 ILO327729 IVK327729 JFG327729 JPC327729 JYY327729 KIU327729 KSQ327729 LCM327729 LMI327729 LWE327729 MGA327729 MPW327729 MZS327729 NJO327729 NTK327729 ODG327729 ONC327729 OWY327729 PGU327729 PQQ327729 QAM327729 QKI327729 QUE327729 REA327729 RNW327729 RXS327729 SHO327729 SRK327729 TBG327729 TLC327729 TUY327729 UEU327729 UOQ327729 UYM327729 VII327729 VSE327729 WCA327729 WLW327729 WVS327729 K393265 JG393265 TC393265 ACY393265 AMU393265 AWQ393265 BGM393265 BQI393265 CAE393265 CKA393265 CTW393265 DDS393265 DNO393265 DXK393265 EHG393265 ERC393265 FAY393265 FKU393265 FUQ393265 GEM393265 GOI393265 GYE393265 HIA393265 HRW393265 IBS393265 ILO393265 IVK393265 JFG393265 JPC393265 JYY393265 KIU393265 KSQ393265 LCM393265 LMI393265 LWE393265 MGA393265 MPW393265 MZS393265 NJO393265 NTK393265 ODG393265 ONC393265 OWY393265 PGU393265 PQQ393265 QAM393265 QKI393265 QUE393265 REA393265 RNW393265 RXS393265 SHO393265 SRK393265 TBG393265 TLC393265 TUY393265 UEU393265 UOQ393265 UYM393265 VII393265 VSE393265 WCA393265 WLW393265 WVS393265 K458801 JG458801 TC458801 ACY458801 AMU458801 AWQ458801 BGM458801 BQI458801 CAE458801 CKA458801 CTW458801 DDS458801 DNO458801 DXK458801 EHG458801 ERC458801 FAY458801 FKU458801 FUQ458801 GEM458801 GOI458801 GYE458801 HIA458801 HRW458801 IBS458801 ILO458801 IVK458801 JFG458801 JPC458801 JYY458801 KIU458801 KSQ458801 LCM458801 LMI458801 LWE458801 MGA458801 MPW458801 MZS458801 NJO458801 NTK458801 ODG458801 ONC458801 OWY458801 PGU458801 PQQ458801 QAM458801 QKI458801 QUE458801 REA458801 RNW458801 RXS458801 SHO458801 SRK458801 TBG458801 TLC458801 TUY458801 UEU458801 UOQ458801 UYM458801 VII458801 VSE458801 WCA458801 WLW458801 WVS458801 K524337 JG524337 TC524337 ACY524337 AMU524337 AWQ524337 BGM524337 BQI524337 CAE524337 CKA524337 CTW524337 DDS524337 DNO524337 DXK524337 EHG524337 ERC524337 FAY524337 FKU524337 FUQ524337 GEM524337 GOI524337 GYE524337 HIA524337 HRW524337 IBS524337 ILO524337 IVK524337 JFG524337 JPC524337 JYY524337 KIU524337 KSQ524337 LCM524337 LMI524337 LWE524337 MGA524337 MPW524337 MZS524337 NJO524337 NTK524337 ODG524337 ONC524337 OWY524337 PGU524337 PQQ524337 QAM524337 QKI524337 QUE524337 REA524337 RNW524337 RXS524337 SHO524337 SRK524337 TBG524337 TLC524337 TUY524337 UEU524337 UOQ524337 UYM524337 VII524337 VSE524337 WCA524337 WLW524337 WVS524337 K589873 JG589873 TC589873 ACY589873 AMU589873 AWQ589873 BGM589873 BQI589873 CAE589873 CKA589873 CTW589873 DDS589873 DNO589873 DXK589873 EHG589873 ERC589873 FAY589873 FKU589873 FUQ589873 GEM589873 GOI589873 GYE589873 HIA589873 HRW589873 IBS589873 ILO589873 IVK589873 JFG589873 JPC589873 JYY589873 KIU589873 KSQ589873 LCM589873 LMI589873 LWE589873 MGA589873 MPW589873 MZS589873 NJO589873 NTK589873 ODG589873 ONC589873 OWY589873 PGU589873 PQQ589873 QAM589873 QKI589873 QUE589873 REA589873 RNW589873 RXS589873 SHO589873 SRK589873 TBG589873 TLC589873 TUY589873 UEU589873 UOQ589873 UYM589873 VII589873 VSE589873 WCA589873 WLW589873 WVS589873 K655409 JG655409 TC655409 ACY655409 AMU655409 AWQ655409 BGM655409 BQI655409 CAE655409 CKA655409 CTW655409 DDS655409 DNO655409 DXK655409 EHG655409 ERC655409 FAY655409 FKU655409 FUQ655409 GEM655409 GOI655409 GYE655409 HIA655409 HRW655409 IBS655409 ILO655409 IVK655409 JFG655409 JPC655409 JYY655409 KIU655409 KSQ655409 LCM655409 LMI655409 LWE655409 MGA655409 MPW655409 MZS655409 NJO655409 NTK655409 ODG655409 ONC655409 OWY655409 PGU655409 PQQ655409 QAM655409 QKI655409 QUE655409 REA655409 RNW655409 RXS655409 SHO655409 SRK655409 TBG655409 TLC655409 TUY655409 UEU655409 UOQ655409 UYM655409 VII655409 VSE655409 WCA655409 WLW655409 WVS655409 K720945 JG720945 TC720945 ACY720945 AMU720945 AWQ720945 BGM720945 BQI720945 CAE720945 CKA720945 CTW720945 DDS720945 DNO720945 DXK720945 EHG720945 ERC720945 FAY720945 FKU720945 FUQ720945 GEM720945 GOI720945 GYE720945 HIA720945 HRW720945 IBS720945 ILO720945 IVK720945 JFG720945 JPC720945 JYY720945 KIU720945 KSQ720945 LCM720945 LMI720945 LWE720945 MGA720945 MPW720945 MZS720945 NJO720945 NTK720945 ODG720945 ONC720945 OWY720945 PGU720945 PQQ720945 QAM720945 QKI720945 QUE720945 REA720945 RNW720945 RXS720945 SHO720945 SRK720945 TBG720945 TLC720945 TUY720945 UEU720945 UOQ720945 UYM720945 VII720945 VSE720945 WCA720945 WLW720945 WVS720945 K786481 JG786481 TC786481 ACY786481 AMU786481 AWQ786481 BGM786481 BQI786481 CAE786481 CKA786481 CTW786481 DDS786481 DNO786481 DXK786481 EHG786481 ERC786481 FAY786481 FKU786481 FUQ786481 GEM786481 GOI786481 GYE786481 HIA786481 HRW786481 IBS786481 ILO786481 IVK786481 JFG786481 JPC786481 JYY786481 KIU786481 KSQ786481 LCM786481 LMI786481 LWE786481 MGA786481 MPW786481 MZS786481 NJO786481 NTK786481 ODG786481 ONC786481 OWY786481 PGU786481 PQQ786481 QAM786481 QKI786481 QUE786481 REA786481 RNW786481 RXS786481 SHO786481 SRK786481 TBG786481 TLC786481 TUY786481 UEU786481 UOQ786481 UYM786481 VII786481 VSE786481 WCA786481 WLW786481 WVS786481 K852017 JG852017 TC852017 ACY852017 AMU852017 AWQ852017 BGM852017 BQI852017 CAE852017 CKA852017 CTW852017 DDS852017 DNO852017 DXK852017 EHG852017 ERC852017 FAY852017 FKU852017 FUQ852017 GEM852017 GOI852017 GYE852017 HIA852017 HRW852017 IBS852017 ILO852017 IVK852017 JFG852017 JPC852017 JYY852017 KIU852017 KSQ852017 LCM852017 LMI852017 LWE852017 MGA852017 MPW852017 MZS852017 NJO852017 NTK852017 ODG852017 ONC852017 OWY852017 PGU852017 PQQ852017 QAM852017 QKI852017 QUE852017 REA852017 RNW852017 RXS852017 SHO852017 SRK852017 TBG852017 TLC852017 TUY852017 UEU852017 UOQ852017 UYM852017 VII852017 VSE852017 WCA852017 WLW852017 WVS852017 K917553 JG917553 TC917553 ACY917553 AMU917553 AWQ917553 BGM917553 BQI917553 CAE917553 CKA917553 CTW917553 DDS917553 DNO917553 DXK917553 EHG917553 ERC917553 FAY917553 FKU917553 FUQ917553 GEM917553 GOI917553 GYE917553 HIA917553 HRW917553 IBS917553 ILO917553 IVK917553 JFG917553 JPC917553 JYY917553 KIU917553 KSQ917553 LCM917553 LMI917553 LWE917553 MGA917553 MPW917553 MZS917553 NJO917553 NTK917553 ODG917553 ONC917553 OWY917553 PGU917553 PQQ917553 QAM917553 QKI917553 QUE917553 REA917553 RNW917553 RXS917553 SHO917553 SRK917553 TBG917553 TLC917553 TUY917553 UEU917553 UOQ917553 UYM917553 VII917553 VSE917553 WCA917553 WLW917553 WVS917553 K983089 JG983089 TC983089 ACY983089 AMU983089 AWQ983089 BGM983089 BQI983089 CAE983089 CKA983089 CTW983089 DDS983089 DNO983089 DXK983089 EHG983089 ERC983089 FAY983089 FKU983089 FUQ983089 GEM983089 GOI983089 GYE983089 HIA983089 HRW983089 IBS983089 ILO983089 IVK983089 JFG983089 JPC983089 JYY983089 KIU983089 KSQ983089 LCM983089 LMI983089 LWE983089 MGA983089 MPW983089 MZS983089 NJO983089 NTK983089 ODG983089 ONC983089 OWY983089 PGU983089 PQQ983089 QAM983089 QKI983089 QUE983089 REA983089 RNW983089 RXS983089 SHO983089 SRK983089 TBG983089 TLC983089 TUY983089 UEU983089 UOQ983089 UYM983089 VII983089 VSE983089 WCA983089 WLW983089 K49">
      <formula1>NOT(OR((C48&lt;=0),((C48-C49)&lt;0)))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5 year projection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levani</dc:creator>
  <cp:lastModifiedBy>Tamar Tchelidze</cp:lastModifiedBy>
  <dcterms:created xsi:type="dcterms:W3CDTF">2016-04-25T11:19:04Z</dcterms:created>
  <dcterms:modified xsi:type="dcterms:W3CDTF">2018-02-23T06:34:09Z</dcterms:modified>
</cp:coreProperties>
</file>