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defaultThemeVersion="124226"/>
  <mc:AlternateContent xmlns:mc="http://schemas.openxmlformats.org/markup-compatibility/2006">
    <mc:Choice Requires="x15">
      <x15ac:absPath xmlns:x15ac="http://schemas.microsoft.com/office/spreadsheetml/2010/11/ac" url="C:\Users\ttchelidze\Desktop\MGM pre-final\MGM GEO\Meri\ბოლო\"/>
    </mc:Choice>
  </mc:AlternateContent>
  <bookViews>
    <workbookView xWindow="0" yWindow="0" windowWidth="20490" windowHeight="7755" activeTab="1"/>
  </bookViews>
  <sheets>
    <sheet name="Instructions" sheetId="2" r:id="rId1"/>
    <sheet name="5 year projection" sheetId="1" r:id="rId2"/>
  </sheets>
  <calcPr calcId="162913"/>
</workbook>
</file>

<file path=xl/calcChain.xml><?xml version="1.0" encoding="utf-8"?>
<calcChain xmlns="http://schemas.openxmlformats.org/spreadsheetml/2006/main">
  <c r="K48" i="1" l="1"/>
  <c r="I48" i="1"/>
  <c r="G48" i="1"/>
  <c r="E48" i="1"/>
  <c r="C48" i="1"/>
  <c r="K50" i="1" l="1"/>
  <c r="K29" i="1"/>
  <c r="K19" i="1"/>
  <c r="L28" i="1" s="1"/>
  <c r="K13" i="1"/>
  <c r="K8" i="1"/>
  <c r="K7" i="1" s="1"/>
  <c r="I50" i="1"/>
  <c r="I29" i="1"/>
  <c r="I19" i="1"/>
  <c r="J28" i="1" s="1"/>
  <c r="I13" i="1"/>
  <c r="I8" i="1"/>
  <c r="G50" i="1"/>
  <c r="G29" i="1"/>
  <c r="G19" i="1"/>
  <c r="H26" i="1" s="1"/>
  <c r="G13" i="1"/>
  <c r="G8" i="1"/>
  <c r="G15" i="1" s="1"/>
  <c r="E50" i="1"/>
  <c r="E29" i="1"/>
  <c r="E19" i="1"/>
  <c r="E13" i="1"/>
  <c r="E8" i="1"/>
  <c r="C50" i="1"/>
  <c r="C29" i="1"/>
  <c r="C19" i="1"/>
  <c r="D28" i="1" s="1"/>
  <c r="C13" i="1"/>
  <c r="C8" i="1"/>
  <c r="C15" i="1" s="1"/>
  <c r="D27" i="1" l="1"/>
  <c r="C43" i="1"/>
  <c r="D41" i="1" s="1"/>
  <c r="D24" i="1"/>
  <c r="L21" i="1"/>
  <c r="D23" i="1"/>
  <c r="G43" i="1"/>
  <c r="H41" i="1" s="1"/>
  <c r="D37" i="1"/>
  <c r="D31" i="1"/>
  <c r="D42" i="1"/>
  <c r="D32" i="1"/>
  <c r="D39" i="1"/>
  <c r="K17" i="1"/>
  <c r="L11" i="1"/>
  <c r="L14" i="1"/>
  <c r="H42" i="1"/>
  <c r="H39" i="1"/>
  <c r="H31" i="1"/>
  <c r="H35" i="1"/>
  <c r="H30" i="1"/>
  <c r="H24" i="1"/>
  <c r="C7" i="1"/>
  <c r="D19" i="1" s="1"/>
  <c r="D26" i="1"/>
  <c r="D22" i="1"/>
  <c r="H20" i="1"/>
  <c r="H25" i="1"/>
  <c r="J20" i="1"/>
  <c r="J25" i="1"/>
  <c r="L25" i="1"/>
  <c r="D20" i="1"/>
  <c r="D25" i="1"/>
  <c r="D21" i="1"/>
  <c r="E15" i="1"/>
  <c r="H21" i="1"/>
  <c r="H27" i="1"/>
  <c r="J21" i="1"/>
  <c r="J27" i="1"/>
  <c r="L8" i="1"/>
  <c r="K15" i="1"/>
  <c r="K43" i="1"/>
  <c r="L35" i="1" s="1"/>
  <c r="J24" i="1"/>
  <c r="L13" i="1"/>
  <c r="E7" i="1"/>
  <c r="E17" i="1" s="1"/>
  <c r="E43" i="1"/>
  <c r="E45" i="1" s="1"/>
  <c r="E47" i="1" s="1"/>
  <c r="H23" i="1"/>
  <c r="H28" i="1"/>
  <c r="J23" i="1"/>
  <c r="I43" i="1"/>
  <c r="J35" i="1" s="1"/>
  <c r="L17" i="1"/>
  <c r="L39" i="1"/>
  <c r="L31" i="1"/>
  <c r="L42" i="1"/>
  <c r="L38" i="1"/>
  <c r="L30" i="1"/>
  <c r="L43" i="1"/>
  <c r="L40" i="1"/>
  <c r="L32" i="1"/>
  <c r="L41" i="1"/>
  <c r="L37" i="1"/>
  <c r="L12" i="1"/>
  <c r="L22" i="1"/>
  <c r="L26" i="1"/>
  <c r="L29" i="1"/>
  <c r="L16" i="1"/>
  <c r="L19" i="1"/>
  <c r="L23" i="1"/>
  <c r="L27" i="1"/>
  <c r="L20" i="1"/>
  <c r="L24" i="1"/>
  <c r="J39" i="1"/>
  <c r="J31" i="1"/>
  <c r="J42" i="1"/>
  <c r="J38" i="1"/>
  <c r="J30" i="1"/>
  <c r="J41" i="1"/>
  <c r="J37" i="1"/>
  <c r="J40" i="1"/>
  <c r="J36" i="1"/>
  <c r="J32" i="1"/>
  <c r="I7" i="1"/>
  <c r="J13" i="1" s="1"/>
  <c r="I15" i="1"/>
  <c r="J22" i="1"/>
  <c r="J26" i="1"/>
  <c r="J29" i="1"/>
  <c r="H32" i="1"/>
  <c r="H36" i="1"/>
  <c r="H40" i="1"/>
  <c r="G7" i="1"/>
  <c r="H13" i="1" s="1"/>
  <c r="H22" i="1"/>
  <c r="H33" i="1"/>
  <c r="H37" i="1"/>
  <c r="F17" i="1"/>
  <c r="F39" i="1"/>
  <c r="F35" i="1"/>
  <c r="F33" i="1"/>
  <c r="F42" i="1"/>
  <c r="F38" i="1"/>
  <c r="F30" i="1"/>
  <c r="F43" i="1"/>
  <c r="F40" i="1"/>
  <c r="F32" i="1"/>
  <c r="F41" i="1"/>
  <c r="F37" i="1"/>
  <c r="F22" i="1"/>
  <c r="F29" i="1"/>
  <c r="F11" i="1"/>
  <c r="F14" i="1"/>
  <c r="F21" i="1"/>
  <c r="F25" i="1"/>
  <c r="F12" i="1"/>
  <c r="F16" i="1"/>
  <c r="F19" i="1"/>
  <c r="F23" i="1"/>
  <c r="F27" i="1"/>
  <c r="F26" i="1"/>
  <c r="F20" i="1"/>
  <c r="F24" i="1"/>
  <c r="F28" i="1"/>
  <c r="F36" i="1" l="1"/>
  <c r="F34" i="1"/>
  <c r="F31" i="1"/>
  <c r="J33" i="1"/>
  <c r="J34" i="1"/>
  <c r="L33" i="1"/>
  <c r="L36" i="1"/>
  <c r="L34" i="1"/>
  <c r="H38" i="1"/>
  <c r="H34" i="1"/>
  <c r="K45" i="1"/>
  <c r="K47" i="1" s="1"/>
  <c r="D34" i="1"/>
  <c r="D30" i="1"/>
  <c r="D40" i="1"/>
  <c r="D36" i="1"/>
  <c r="D33" i="1"/>
  <c r="D35" i="1"/>
  <c r="D38" i="1"/>
  <c r="H29" i="1"/>
  <c r="D13" i="1"/>
  <c r="D14" i="1"/>
  <c r="D29" i="1"/>
  <c r="D16" i="1"/>
  <c r="C17" i="1"/>
  <c r="D12" i="1"/>
  <c r="D11" i="1"/>
  <c r="D8" i="1"/>
  <c r="F13" i="1"/>
  <c r="D43" i="1"/>
  <c r="F8" i="1"/>
  <c r="I17" i="1"/>
  <c r="J16" i="1"/>
  <c r="J12" i="1"/>
  <c r="J14" i="1"/>
  <c r="J11" i="1"/>
  <c r="J19" i="1"/>
  <c r="J43" i="1"/>
  <c r="J8" i="1"/>
  <c r="H12" i="1"/>
  <c r="H14" i="1"/>
  <c r="H11" i="1"/>
  <c r="G17" i="1"/>
  <c r="H19" i="1"/>
  <c r="H16" i="1"/>
  <c r="H43" i="1"/>
  <c r="H8" i="1"/>
  <c r="C45" i="1" l="1"/>
  <c r="C47" i="1" s="1"/>
  <c r="D17" i="1"/>
  <c r="I45" i="1"/>
  <c r="I47" i="1" s="1"/>
  <c r="J17" i="1"/>
  <c r="G45" i="1"/>
  <c r="G47" i="1" s="1"/>
  <c r="H17" i="1"/>
</calcChain>
</file>

<file path=xl/comments1.xml><?xml version="1.0" encoding="utf-8"?>
<comments xmlns="http://schemas.openxmlformats.org/spreadsheetml/2006/main">
  <authors>
    <author>KORISNIK</author>
  </authors>
  <commentList>
    <comment ref="B8" authorId="0" shapeId="0">
      <text>
        <r>
          <rPr>
            <b/>
            <sz val="8"/>
            <color indexed="81"/>
            <rFont val="Tahoma"/>
            <family val="2"/>
          </rPr>
          <t>the product or service that is funded through the project</t>
        </r>
      </text>
    </comment>
    <comment ref="C8" authorId="0" shapeId="0">
      <text>
        <r>
          <rPr>
            <b/>
            <sz val="8"/>
            <color indexed="81"/>
            <rFont val="Tahoma"/>
            <family val="2"/>
          </rPr>
          <t>totals and percentages are calculated automatically</t>
        </r>
      </text>
    </comment>
    <comment ref="E8" authorId="0" shapeId="0">
      <text>
        <r>
          <rPr>
            <b/>
            <sz val="8"/>
            <color indexed="81"/>
            <rFont val="Tahoma"/>
            <family val="2"/>
          </rPr>
          <t>totals and percentages are calculated automatically</t>
        </r>
      </text>
    </comment>
    <comment ref="G8" authorId="0" shapeId="0">
      <text>
        <r>
          <rPr>
            <b/>
            <sz val="8"/>
            <color indexed="81"/>
            <rFont val="Tahoma"/>
            <family val="2"/>
          </rPr>
          <t>totals and percentages are calculated automatically</t>
        </r>
      </text>
    </comment>
    <comment ref="I8" authorId="0" shapeId="0">
      <text>
        <r>
          <rPr>
            <b/>
            <sz val="8"/>
            <color indexed="81"/>
            <rFont val="Tahoma"/>
            <family val="2"/>
          </rPr>
          <t>totals and percentages are calculated automatically</t>
        </r>
      </text>
    </comment>
    <comment ref="K8" authorId="0" shapeId="0">
      <text>
        <r>
          <rPr>
            <b/>
            <sz val="8"/>
            <color indexed="81"/>
            <rFont val="Tahoma"/>
            <family val="2"/>
          </rPr>
          <t>totals and percentages are calculated automatically</t>
        </r>
      </text>
    </comment>
    <comment ref="B14" authorId="0" shapeId="0">
      <text>
        <r>
          <rPr>
            <b/>
            <sz val="8"/>
            <color indexed="81"/>
            <rFont val="Tahoma"/>
            <family val="2"/>
          </rPr>
          <t>the product or service that is funded through the project</t>
        </r>
      </text>
    </comment>
    <comment ref="B19" authorId="0" shapeId="0">
      <text>
        <r>
          <rPr>
            <b/>
            <sz val="8"/>
            <color indexed="81"/>
            <rFont val="Tahoma"/>
            <family val="2"/>
          </rPr>
          <t>the product or service that is funded through the project</t>
        </r>
      </text>
    </comment>
    <comment ref="B47" authorId="0" shapeId="0">
      <text>
        <r>
          <rPr>
            <b/>
            <sz val="8"/>
            <color indexed="81"/>
            <rFont val="Tahoma"/>
            <family val="2"/>
          </rPr>
          <t>annual income tax in Georgia is 15%</t>
        </r>
      </text>
    </comment>
    <comment ref="B49" authorId="0" shapeId="0">
      <text>
        <r>
          <rPr>
            <b/>
            <sz val="8"/>
            <color indexed="81"/>
            <rFont val="Tahoma"/>
            <family val="2"/>
          </rPr>
          <t>how much the owner(s) plan to take out for themselves</t>
        </r>
      </text>
    </comment>
    <comment ref="B50" authorId="0" shapeId="0">
      <text>
        <r>
          <rPr>
            <b/>
            <sz val="8"/>
            <color indexed="81"/>
            <rFont val="Tahoma"/>
            <family val="2"/>
          </rPr>
          <t>know as retained earnings is the amount of profit actually left in the business to increase Owners' Equity  (balance sheet item) and fund growth</t>
        </r>
      </text>
    </comment>
  </commentList>
</comments>
</file>

<file path=xl/sharedStrings.xml><?xml version="1.0" encoding="utf-8"?>
<sst xmlns="http://schemas.openxmlformats.org/spreadsheetml/2006/main" count="63" uniqueCount="54">
  <si>
    <t xml:space="preserve">  </t>
  </si>
  <si>
    <t xml:space="preserve">    </t>
  </si>
  <si>
    <t>%</t>
  </si>
  <si>
    <t>Company name:/კომპანიის სახელწოდება</t>
  </si>
  <si>
    <t>Year I/ I წელი</t>
  </si>
  <si>
    <t>Year II/ I I წელი</t>
  </si>
  <si>
    <t>Year III/ III წელი</t>
  </si>
  <si>
    <t>Year IV/ IV წელი</t>
  </si>
  <si>
    <t>Year V/V წელი</t>
  </si>
  <si>
    <t>Revenues/შემოსავლები</t>
  </si>
  <si>
    <t xml:space="preserve">Product Revenue/პროდუქტიდან მიღებული შემოსავლები </t>
  </si>
  <si>
    <t>Number of Units Sold/გაყიდული ერთეულების რაოდენობა</t>
  </si>
  <si>
    <t>Price per Unit/ერთეულის ფასი</t>
  </si>
  <si>
    <t>Other Operating Revenues/სხვა საოპერაციო შემოსავლები</t>
  </si>
  <si>
    <t>Cost of Goods Sold (COGS)/გაყიდული საქონლის ღირებულება</t>
  </si>
  <si>
    <t>Product COGS/პროდუქტიდან მიღებული გაყიდული საქონლის ღირებულება</t>
  </si>
  <si>
    <t>%  of Product Revenue/პროდუქტიდან მიღებული შემოსავლის %</t>
  </si>
  <si>
    <t>Gross Profit/მთლიანი მოგება</t>
  </si>
  <si>
    <t>Salaries/ხელფასები</t>
  </si>
  <si>
    <t>Overhead Costs/ზედნადები ხარჯები</t>
  </si>
  <si>
    <t>Small Equipment and Supplies/მცირე აღჭურვილობა და მასალები</t>
  </si>
  <si>
    <t>Subcontracts/ქვეკონტრაქტები</t>
  </si>
  <si>
    <t>Advisors/მრჩევლები</t>
  </si>
  <si>
    <t>Sales and Marketing/გაყიდვები და მარკეტინგი</t>
  </si>
  <si>
    <t>Other Expense (specify)/სხვა ხარჯები (დააზუსტეთ)</t>
  </si>
  <si>
    <t>Other Operating Expenses/სხვა საოპერაციო ხარჯები</t>
  </si>
  <si>
    <t>Utilities/კომუნალური ხარჯები</t>
  </si>
  <si>
    <t>Rent/იჯარის გადასახადი</t>
  </si>
  <si>
    <t>Supplies/მასალები</t>
  </si>
  <si>
    <t>Accounting and Legal/საბუღალტრო და იურიდიული</t>
  </si>
  <si>
    <t>Professional Development/პროფესიული განვითარება</t>
  </si>
  <si>
    <t>Advertising and Promotions/რეკლამირება და ხელშეწყობა</t>
  </si>
  <si>
    <t>Interest/პროცენტი</t>
  </si>
  <si>
    <t>Depreciation/ცვეთა</t>
  </si>
  <si>
    <t>Miscellaneous/სხვადასხვა</t>
  </si>
  <si>
    <t>Total Expenses/მთლიანი ხარჯები</t>
  </si>
  <si>
    <t>Net Profit/Loss After Draw/სუფთა მოგება/ზარალი დივიდენდის მიღების შემდეგ</t>
  </si>
  <si>
    <t>Other Product(s) COGS/სხვა პროდუქტიდან(ებიდან) მიღებული გაყიდული საქონლის ღირებულება</t>
  </si>
  <si>
    <t>Other Product(s) Revenue/სხვა პროდუქტ(ებ)იდან მიღებული შემოსავლები</t>
  </si>
  <si>
    <t>Product R&amp;D Expenses/პროდუქტთან დაკავშირებული კვლევითი და საცდელი მომსახურების ხარჯები</t>
  </si>
  <si>
    <t>Net Profit/Loss Before Tax/სუფთა მოგება/ზარალი გადასახადებამდე</t>
  </si>
  <si>
    <t>Retained Earnings/გაუნაწილებელი მოგება</t>
  </si>
  <si>
    <t>Five Year Profit Projections/ხუთწლიანი ფინანსური პროგნოზი</t>
  </si>
  <si>
    <t>Net Profit/Loss After Tax/სუფთა მოგება/ზარალი გადასახადების შემდეგ</t>
  </si>
  <si>
    <t>Please note: The company is responsible for the accuracy of the financial information provided.</t>
  </si>
  <si>
    <t>2017 წლის ნოემბრის ვერსია 2.0/Version 2.0, November, 2017</t>
  </si>
  <si>
    <t>MATCHING GRANTS Program/თანადაფინანსების გრანტების პროგრამა</t>
  </si>
  <si>
    <t>Financial Forecast Preparation Guidelines/ფინანსური პროგნოზის შევსების ინსტრუქციები</t>
  </si>
  <si>
    <t>GITA Project ID:/პროექტის ნომერი</t>
  </si>
  <si>
    <t>Travel and Accommodations/მგზავრობის და განთავსების ხარჯები</t>
  </si>
  <si>
    <t>Owner Draw/ Dividends/დივიდენდები</t>
  </si>
  <si>
    <t xml:space="preserve">The purpose of the Financial Forecast is to project revenues and expenses of your business over the next 5 years.
The Income Statement is broken-down between the product/service funded through the GITA MATCHING GRANT Program and the Company's other product(s) and service(s). It is important to see the correlation of the funded product/service and other Company's product(s)/service(s).
Please input financial forecast figures in the yellow highlighted cells in the worksheet.
The following items need to be forecasted:
Revenues – Shows projection of products and services that you plan to sell and the total number of units you plan to sell. It must reflect your business strategies and objectives. You should consider sales history, account for addition of new products or removal of old, goals that your company is trying to achieve, etc.  Forecast Product Revenue using the Unit Method: Price per unit X No. of Units sold.
Cost of Goods – The cost of producing goods varies directly with the level of sales. In the Percentage Cost Method, the percent chosen is part of the revenue which represents cost of goods (COGS). You can use historical cost compliment or industry standards for forecast reference.
Expenses – Estimates of your annual expenses of both running your business and purchase of small physical assets such as equipment or supplies. Make cost estimates for each area. 
The five-year Financial Forecast should be in accordance with the assumptions stated in the Business Plan. 
ფინანსური პროგნოზის დანიშნულებაა თქვენი ბიზნესის შემოსავლების და დანახარჯების პროგნოზირება მომავალი 5 წლისთვის.
ფინანსური პროგნოზი ჩაშლილი უნდა იყოს  GITA-ს წილობრივი გრანტებების პროგრამით დაფინანსებულ პროდუქტად/მომსახურებად და კომპანიის სხვა პროდუქტ(ებ)ად და მომსახურებ(ებ)ად. მნიშვნელოვანია გამოჩნდეს პროგრამით დაფინანსებული პროდუქტის/მომსახურების და კომპანიის სხვა პროდუქტ(ებ)ის/მომსახურებ(ებ)ს შორის კორელაცია.
გთხოვთ, ფინანსური პროგნოზის ციფრები ყვითლად მონიშნულ უჯრებში შეიყვანოთ.
საჭიროა ქვემოთმოყვანილი პუნქტების პროგნოზირება:
შემოსავლები - ნაჩვენები უნდა იყოს იმ პროდუქტებისა და მომსახურებების პროგნოზი და იმ ერთეულების მთლიანი რაოდენობა, რომლის გაყიდვასაც გეგმავთ. ასახული უნდა იყოს თქვენი ბიზნეს სტრატეგია და მიზნები. გათვალისწინებული უნდა იყოს გაყიდვების ისტორია, გაითვალისწინეთ ახალი პროდუქტების დამატება და ძველის ამოღება, ის მიზნები, რომლის განხორციელებასაც თქვენი კომპანია ცდილობს და ა.შ.  პროდუქტიდან მიღებული შემოსავლების პროგნოზირება უნდა განხორციელდეს ერთეულის მეთოდის გამოყენებით: ერთეულის ფასი x გაყიდული ერთეულების რაოდენობაზე.
გაყიდული საქონლის ღირებულება - საქონლის წარმოების ღირებულების  ცვლილება უშუალოდ დამოკიდებულია გაყიდვების რაოდენობაზე. პროცენტული  ღირებულების მეთოდში, შერჩეული  პროცენტი შემოსავლის ნაწილია, რომელიც  გაყიდული საქონლის  ღირებულებას წარმოადგენს. პროგნოზირებისთვის შეგიძლიათ გამოიყენოთ ისტორიული ხარჯები ან სამრეწველო სტანდარტები.
ხარჯები - წარმოადგენს ბიზნესის წარმოების და მცირე ფიზიკური აქტივების შესყიდვის ხარჯების წლიურ გაანგარიშებას, მაგალითად როგორიცაა აღჭურვილობა და მასალები. შეადგინეთ ხარჯთაღრიცხვა თითოეული პოზიციისთვის.
5-წლიანი ფინანსური პროგნოზი ბიზნეს გეგმაში მითითებული დაშვებების შესაბამისი უნდა იყოს.
</t>
  </si>
  <si>
    <t>გთხოვთ, გაითვალისწინოთ: კომპანია პასუხისმგებელია წარმოდგენილი ფინანსური ინფორმაციის სიზუსტეზე</t>
  </si>
  <si>
    <t>Profit Tax @15%/მოგების გადასახადი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</si>
</sst>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quot;$&quot;#,##0.0"/>
    <numFmt numFmtId="165" formatCode="#,##0.0"/>
    <numFmt numFmtId="166" formatCode="#,##0.00\ [$₾-437]"/>
  </numFmts>
  <fonts count="15" x14ac:knownFonts="1">
    <font>
      <sz val="11"/>
      <color theme="1"/>
      <name val="Calibri"/>
      <family val="2"/>
      <scheme val="minor"/>
    </font>
    <font>
      <i/>
      <sz val="11"/>
      <color rgb="FF7F7F7F"/>
      <name val="Calibri"/>
      <family val="2"/>
      <scheme val="minor"/>
    </font>
    <font>
      <sz val="11"/>
      <color theme="4" tint="-0.249977111117893"/>
      <name val="Calibri"/>
      <family val="2"/>
      <scheme val="minor"/>
    </font>
    <font>
      <b/>
      <sz val="11"/>
      <color theme="4" tint="-0.249977111117893"/>
      <name val="Calibri"/>
      <family val="2"/>
      <scheme val="minor"/>
    </font>
    <font>
      <sz val="10"/>
      <color theme="4" tint="-0.249977111117893"/>
      <name val="Calibri"/>
      <family val="2"/>
      <scheme val="minor"/>
    </font>
    <font>
      <i/>
      <sz val="11"/>
      <color theme="4" tint="-0.249977111117893"/>
      <name val="Calibri"/>
      <family val="2"/>
      <scheme val="minor"/>
    </font>
    <font>
      <b/>
      <sz val="10"/>
      <color theme="4" tint="-0.249977111117893"/>
      <name val="Calibri"/>
      <family val="2"/>
      <scheme val="minor"/>
    </font>
    <font>
      <b/>
      <sz val="8"/>
      <color indexed="81"/>
      <name val="Tahoma"/>
      <family val="2"/>
    </font>
    <font>
      <sz val="11"/>
      <color theme="1"/>
      <name val="Calibri"/>
      <family val="2"/>
      <charset val="204"/>
      <scheme val="minor"/>
    </font>
    <font>
      <sz val="12"/>
      <color theme="4" tint="-0.249977111117893"/>
      <name val="Calibri"/>
      <family val="2"/>
    </font>
    <font>
      <b/>
      <sz val="11"/>
      <color theme="4" tint="-0.249977111117893"/>
      <name val="Calibri"/>
      <family val="2"/>
    </font>
    <font>
      <b/>
      <u/>
      <sz val="14"/>
      <color theme="4" tint="-0.249977111117893"/>
      <name val="Calibri"/>
      <family val="2"/>
    </font>
    <font>
      <sz val="11"/>
      <color theme="4" tint="-0.249977111117893"/>
      <name val="Calibri"/>
      <family val="2"/>
    </font>
    <font>
      <b/>
      <sz val="12"/>
      <color theme="4" tint="-0.249977111117893"/>
      <name val="Calibri"/>
      <family val="2"/>
    </font>
    <font>
      <b/>
      <sz val="12"/>
      <color theme="4" tint="-0.249977111117893"/>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8" fillId="0" borderId="0"/>
  </cellStyleXfs>
  <cellXfs count="75">
    <xf numFmtId="0" fontId="0" fillId="0" borderId="0" xfId="0"/>
    <xf numFmtId="0" fontId="2" fillId="0" borderId="0" xfId="1" applyFont="1" applyProtection="1">
      <protection hidden="1"/>
    </xf>
    <xf numFmtId="0" fontId="3" fillId="0" borderId="0" xfId="1" applyFont="1" applyProtection="1">
      <protection hidden="1"/>
    </xf>
    <xf numFmtId="10" fontId="4" fillId="0" borderId="0" xfId="1" applyNumberFormat="1" applyFont="1" applyFill="1" applyProtection="1">
      <protection hidden="1"/>
    </xf>
    <xf numFmtId="10" fontId="4" fillId="0" borderId="0" xfId="1" applyNumberFormat="1" applyFont="1" applyFill="1" applyBorder="1" applyProtection="1">
      <protection hidden="1"/>
    </xf>
    <xf numFmtId="0" fontId="2" fillId="0" borderId="2" xfId="1" applyFont="1" applyBorder="1" applyAlignment="1" applyProtection="1">
      <alignment wrapText="1"/>
      <protection hidden="1"/>
    </xf>
    <xf numFmtId="10" fontId="4" fillId="0" borderId="1" xfId="1" applyNumberFormat="1" applyFont="1" applyBorder="1" applyAlignment="1" applyProtection="1">
      <alignment horizontal="center"/>
      <protection hidden="1"/>
    </xf>
    <xf numFmtId="0" fontId="2" fillId="0" borderId="0" xfId="1" applyFont="1" applyAlignment="1" applyProtection="1">
      <alignment wrapText="1"/>
      <protection hidden="1"/>
    </xf>
    <xf numFmtId="10" fontId="4" fillId="0" borderId="4" xfId="1" applyNumberFormat="1" applyFont="1" applyFill="1" applyBorder="1" applyAlignment="1" applyProtection="1">
      <alignment horizontal="right"/>
      <protection hidden="1"/>
    </xf>
    <xf numFmtId="0" fontId="3" fillId="4" borderId="5" xfId="1" applyFont="1" applyFill="1" applyBorder="1" applyAlignment="1" applyProtection="1">
      <alignment wrapText="1"/>
      <protection hidden="1"/>
    </xf>
    <xf numFmtId="10" fontId="6" fillId="0" borderId="5" xfId="1" applyNumberFormat="1" applyFont="1" applyFill="1" applyBorder="1" applyAlignment="1" applyProtection="1">
      <alignment horizontal="right"/>
      <protection hidden="1"/>
    </xf>
    <xf numFmtId="10" fontId="4" fillId="0" borderId="6" xfId="1" applyNumberFormat="1" applyFont="1" applyFill="1" applyBorder="1" applyAlignment="1" applyProtection="1">
      <alignment horizontal="right"/>
      <protection hidden="1"/>
    </xf>
    <xf numFmtId="0" fontId="5" fillId="0" borderId="4" xfId="1" applyFont="1" applyBorder="1" applyAlignment="1" applyProtection="1">
      <alignment horizontal="left" wrapText="1" indent="1"/>
      <protection hidden="1"/>
    </xf>
    <xf numFmtId="10" fontId="6" fillId="0" borderId="6" xfId="1" applyNumberFormat="1" applyFont="1" applyFill="1" applyBorder="1" applyAlignment="1" applyProtection="1">
      <alignment horizontal="right"/>
      <protection hidden="1"/>
    </xf>
    <xf numFmtId="10" fontId="6" fillId="0" borderId="4" xfId="1" applyNumberFormat="1" applyFont="1" applyFill="1" applyBorder="1" applyAlignment="1" applyProtection="1">
      <alignment horizontal="right"/>
      <protection hidden="1"/>
    </xf>
    <xf numFmtId="43" fontId="2" fillId="0" borderId="0" xfId="1" applyNumberFormat="1" applyFont="1" applyProtection="1">
      <protection hidden="1"/>
    </xf>
    <xf numFmtId="0" fontId="3" fillId="0" borderId="0" xfId="1" applyFont="1" applyFill="1" applyProtection="1">
      <protection hidden="1"/>
    </xf>
    <xf numFmtId="0" fontId="2" fillId="0" borderId="0" xfId="1" applyFont="1" applyFill="1" applyProtection="1">
      <protection hidden="1"/>
    </xf>
    <xf numFmtId="10" fontId="4" fillId="0" borderId="4" xfId="1" applyNumberFormat="1" applyFont="1" applyFill="1" applyBorder="1" applyProtection="1">
      <protection hidden="1"/>
    </xf>
    <xf numFmtId="10" fontId="4" fillId="0" borderId="7" xfId="1" applyNumberFormat="1" applyFont="1" applyFill="1" applyBorder="1" applyProtection="1">
      <protection hidden="1"/>
    </xf>
    <xf numFmtId="10" fontId="6" fillId="2" borderId="1" xfId="1" applyNumberFormat="1" applyFont="1" applyFill="1" applyBorder="1" applyProtection="1">
      <protection hidden="1"/>
    </xf>
    <xf numFmtId="49" fontId="2" fillId="0" borderId="0" xfId="1" applyNumberFormat="1" applyFont="1" applyAlignment="1" applyProtection="1">
      <protection hidden="1"/>
    </xf>
    <xf numFmtId="49" fontId="4" fillId="0" borderId="0" xfId="1" applyNumberFormat="1" applyFont="1" applyFill="1" applyAlignment="1" applyProtection="1">
      <protection hidden="1"/>
    </xf>
    <xf numFmtId="49" fontId="2" fillId="0" borderId="0" xfId="1" applyNumberFormat="1" applyFont="1" applyFill="1" applyBorder="1" applyAlignment="1" applyProtection="1">
      <protection hidden="1"/>
    </xf>
    <xf numFmtId="49" fontId="2" fillId="0" borderId="0" xfId="1" applyNumberFormat="1" applyFont="1" applyBorder="1" applyAlignment="1" applyProtection="1">
      <protection hidden="1"/>
    </xf>
    <xf numFmtId="164" fontId="4" fillId="0" borderId="0" xfId="1" applyNumberFormat="1" applyFont="1" applyFill="1" applyAlignment="1" applyProtection="1">
      <protection hidden="1"/>
    </xf>
    <xf numFmtId="165" fontId="4" fillId="0" borderId="0" xfId="1" applyNumberFormat="1" applyFont="1" applyFill="1" applyAlignment="1" applyProtection="1">
      <protection hidden="1"/>
    </xf>
    <xf numFmtId="0" fontId="9" fillId="0" borderId="0" xfId="2" applyFont="1"/>
    <xf numFmtId="0" fontId="9" fillId="2" borderId="0" xfId="2" applyFont="1" applyFill="1"/>
    <xf numFmtId="0" fontId="11" fillId="2" borderId="0" xfId="2" applyFont="1" applyFill="1" applyAlignment="1">
      <alignment horizontal="left"/>
    </xf>
    <xf numFmtId="0" fontId="12" fillId="2" borderId="0" xfId="2" applyFont="1" applyFill="1" applyAlignment="1">
      <alignment wrapText="1"/>
    </xf>
    <xf numFmtId="0" fontId="9" fillId="0" borderId="0" xfId="2" applyFont="1" applyAlignment="1">
      <alignment horizontal="left"/>
    </xf>
    <xf numFmtId="0" fontId="12" fillId="2" borderId="0" xfId="2" applyFont="1" applyFill="1"/>
    <xf numFmtId="0" fontId="13" fillId="0" borderId="0" xfId="2" applyFont="1"/>
    <xf numFmtId="0" fontId="14" fillId="0" borderId="0" xfId="1" applyFont="1" applyAlignment="1" applyProtection="1">
      <alignment wrapText="1"/>
      <protection hidden="1"/>
    </xf>
    <xf numFmtId="10" fontId="4" fillId="0" borderId="0" xfId="1" applyNumberFormat="1" applyFont="1" applyFill="1" applyAlignment="1" applyProtection="1">
      <alignment wrapText="1"/>
      <protection hidden="1"/>
    </xf>
    <xf numFmtId="0" fontId="5" fillId="2" borderId="0" xfId="1" applyFont="1" applyFill="1" applyAlignment="1" applyProtection="1">
      <alignment horizontal="left" wrapText="1"/>
      <protection hidden="1"/>
    </xf>
    <xf numFmtId="166" fontId="2" fillId="0" borderId="0" xfId="1" applyNumberFormat="1" applyFont="1" applyAlignment="1" applyProtection="1">
      <alignment wrapText="1"/>
      <protection hidden="1"/>
    </xf>
    <xf numFmtId="166" fontId="2" fillId="3" borderId="1" xfId="1" applyNumberFormat="1" applyFont="1" applyFill="1" applyBorder="1" applyAlignment="1" applyProtection="1">
      <alignment horizontal="left" wrapText="1"/>
      <protection locked="0"/>
    </xf>
    <xf numFmtId="166" fontId="2" fillId="0" borderId="0" xfId="1" applyNumberFormat="1" applyFont="1" applyProtection="1">
      <protection hidden="1"/>
    </xf>
    <xf numFmtId="166" fontId="3" fillId="0" borderId="2" xfId="1" applyNumberFormat="1" applyFont="1" applyBorder="1" applyAlignment="1" applyProtection="1">
      <alignment horizontal="center"/>
      <protection hidden="1"/>
    </xf>
    <xf numFmtId="166" fontId="2" fillId="0" borderId="3" xfId="1" applyNumberFormat="1" applyFont="1" applyBorder="1" applyProtection="1">
      <protection hidden="1"/>
    </xf>
    <xf numFmtId="166" fontId="3" fillId="4" borderId="0" xfId="1" applyNumberFormat="1" applyFont="1" applyFill="1" applyProtection="1">
      <protection hidden="1"/>
    </xf>
    <xf numFmtId="166" fontId="2" fillId="0" borderId="4" xfId="1" applyNumberFormat="1" applyFont="1" applyFill="1" applyBorder="1" applyProtection="1">
      <protection hidden="1"/>
    </xf>
    <xf numFmtId="166" fontId="2" fillId="3" borderId="0" xfId="1" applyNumberFormat="1" applyFont="1" applyFill="1" applyBorder="1" applyProtection="1">
      <protection locked="0"/>
    </xf>
    <xf numFmtId="166" fontId="2" fillId="3" borderId="4" xfId="1" applyNumberFormat="1" applyFont="1" applyFill="1" applyBorder="1" applyProtection="1">
      <protection locked="0"/>
    </xf>
    <xf numFmtId="166" fontId="3" fillId="4" borderId="4" xfId="1" applyNumberFormat="1" applyFont="1" applyFill="1" applyBorder="1" applyProtection="1">
      <protection hidden="1"/>
    </xf>
    <xf numFmtId="166" fontId="2" fillId="3" borderId="7" xfId="1" applyNumberFormat="1" applyFont="1" applyFill="1" applyBorder="1" applyProtection="1">
      <protection locked="0"/>
    </xf>
    <xf numFmtId="166" fontId="3" fillId="4" borderId="1" xfId="1" applyNumberFormat="1" applyFont="1" applyFill="1" applyBorder="1" applyProtection="1">
      <protection hidden="1"/>
    </xf>
    <xf numFmtId="166" fontId="2" fillId="0" borderId="4" xfId="1" applyNumberFormat="1" applyFont="1" applyBorder="1" applyProtection="1">
      <protection hidden="1"/>
    </xf>
    <xf numFmtId="166" fontId="2" fillId="0" borderId="0" xfId="1" applyNumberFormat="1" applyFont="1" applyFill="1" applyBorder="1" applyProtection="1">
      <protection hidden="1"/>
    </xf>
    <xf numFmtId="166" fontId="2" fillId="0" borderId="0" xfId="1" applyNumberFormat="1" applyFont="1" applyFill="1" applyBorder="1" applyProtection="1">
      <protection locked="0"/>
    </xf>
    <xf numFmtId="166" fontId="3" fillId="4" borderId="8" xfId="1" applyNumberFormat="1" applyFont="1" applyFill="1" applyBorder="1" applyProtection="1">
      <protection hidden="1"/>
    </xf>
    <xf numFmtId="166" fontId="2" fillId="0" borderId="7" xfId="1" applyNumberFormat="1" applyFont="1" applyFill="1" applyBorder="1" applyProtection="1">
      <protection hidden="1"/>
    </xf>
    <xf numFmtId="166" fontId="2" fillId="0" borderId="0" xfId="1" applyNumberFormat="1" applyFont="1" applyAlignment="1" applyProtection="1">
      <protection hidden="1"/>
    </xf>
    <xf numFmtId="166" fontId="2" fillId="0" borderId="0" xfId="1" applyNumberFormat="1" applyFont="1" applyFill="1" applyBorder="1" applyAlignment="1" applyProtection="1">
      <alignment horizontal="left"/>
      <protection locked="0"/>
    </xf>
    <xf numFmtId="10" fontId="2" fillId="2" borderId="9" xfId="1" applyNumberFormat="1" applyFont="1" applyFill="1" applyBorder="1" applyProtection="1">
      <protection hidden="1"/>
    </xf>
    <xf numFmtId="0" fontId="2" fillId="0" borderId="4" xfId="1" applyFont="1" applyBorder="1" applyAlignment="1" applyProtection="1">
      <alignment horizontal="left" wrapText="1"/>
      <protection hidden="1"/>
    </xf>
    <xf numFmtId="0" fontId="3" fillId="4" borderId="4" xfId="1" applyFont="1" applyFill="1" applyBorder="1" applyAlignment="1" applyProtection="1">
      <alignment horizontal="left" wrapText="1"/>
      <protection hidden="1"/>
    </xf>
    <xf numFmtId="0" fontId="2" fillId="0" borderId="4" xfId="1" applyFont="1" applyFill="1" applyBorder="1" applyAlignment="1" applyProtection="1">
      <alignment horizontal="left" wrapText="1"/>
      <protection hidden="1"/>
    </xf>
    <xf numFmtId="0" fontId="2" fillId="0" borderId="7" xfId="1" applyFont="1" applyFill="1" applyBorder="1" applyAlignment="1" applyProtection="1">
      <alignment horizontal="left" wrapText="1"/>
      <protection hidden="1"/>
    </xf>
    <xf numFmtId="0" fontId="3" fillId="4" borderId="1" xfId="1" applyFont="1" applyFill="1" applyBorder="1" applyAlignment="1" applyProtection="1">
      <alignment horizontal="left" wrapText="1"/>
      <protection hidden="1"/>
    </xf>
    <xf numFmtId="0" fontId="2" fillId="3" borderId="4" xfId="1" applyFont="1" applyFill="1" applyBorder="1" applyAlignment="1" applyProtection="1">
      <alignment horizontal="left" wrapText="1"/>
      <protection locked="0"/>
    </xf>
    <xf numFmtId="0" fontId="2" fillId="0" borderId="4" xfId="1" applyFont="1" applyBorder="1" applyAlignment="1" applyProtection="1">
      <alignment horizontal="left"/>
      <protection hidden="1"/>
    </xf>
    <xf numFmtId="0" fontId="2" fillId="0" borderId="7" xfId="1" applyFont="1" applyBorder="1" applyAlignment="1" applyProtection="1">
      <alignment horizontal="left" wrapText="1"/>
      <protection hidden="1"/>
    </xf>
    <xf numFmtId="0" fontId="3" fillId="0" borderId="1" xfId="1" applyFont="1" applyFill="1" applyBorder="1" applyAlignment="1" applyProtection="1">
      <alignment horizontal="left" wrapText="1"/>
      <protection hidden="1"/>
    </xf>
    <xf numFmtId="0" fontId="10" fillId="2" borderId="0" xfId="2" applyFont="1" applyFill="1" applyAlignment="1">
      <alignment horizontal="center"/>
    </xf>
    <xf numFmtId="0" fontId="2" fillId="0" borderId="0" xfId="0" applyFont="1" applyAlignment="1">
      <alignment vertical="top" wrapText="1"/>
    </xf>
    <xf numFmtId="0" fontId="9" fillId="0" borderId="0" xfId="2" applyFont="1" applyAlignment="1">
      <alignment horizontal="center" vertical="center"/>
    </xf>
    <xf numFmtId="0" fontId="11" fillId="2" borderId="0" xfId="2" applyFont="1" applyFill="1" applyAlignment="1">
      <alignment horizontal="left"/>
    </xf>
    <xf numFmtId="0" fontId="2" fillId="0" borderId="0" xfId="0" applyFont="1" applyAlignment="1">
      <alignment vertical="top" wrapText="1"/>
    </xf>
    <xf numFmtId="0" fontId="2" fillId="0" borderId="0" xfId="0" applyFont="1" applyAlignment="1">
      <alignment vertical="top"/>
    </xf>
    <xf numFmtId="0" fontId="9" fillId="0" borderId="0" xfId="2" applyFont="1" applyAlignment="1">
      <alignment horizontal="left"/>
    </xf>
    <xf numFmtId="166" fontId="5" fillId="0" borderId="0" xfId="1" applyNumberFormat="1" applyFont="1" applyFill="1" applyBorder="1" applyAlignment="1" applyProtection="1">
      <alignment horizontal="center" wrapText="1"/>
      <protection locked="0"/>
    </xf>
    <xf numFmtId="0" fontId="5" fillId="0" borderId="0" xfId="1" applyFont="1" applyFill="1" applyBorder="1" applyAlignment="1" applyProtection="1">
      <alignment horizontal="center" wrapText="1"/>
      <protection locked="0"/>
    </xf>
  </cellXfs>
  <cellStyles count="3">
    <cellStyle name="Explanatory Text" xfId="1" builtinId="5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1"/>
  <sheetViews>
    <sheetView topLeftCell="B1" workbookViewId="0">
      <selection activeCell="B7" sqref="B7:B19"/>
    </sheetView>
  </sheetViews>
  <sheetFormatPr defaultColWidth="8.85546875" defaultRowHeight="15.75" x14ac:dyDescent="0.25"/>
  <cols>
    <col min="1" max="1" width="3" style="27" customWidth="1"/>
    <col min="2" max="2" width="135.28515625" style="27" customWidth="1"/>
    <col min="3" max="4" width="8.85546875" style="27"/>
    <col min="5" max="5" width="14" style="27" customWidth="1"/>
    <col min="6" max="9" width="8.85546875" style="27"/>
    <col min="10" max="10" width="19.5703125" style="27" customWidth="1"/>
    <col min="11" max="14" width="8.85546875" style="27"/>
    <col min="15" max="15" width="14.28515625" style="27" customWidth="1"/>
    <col min="16" max="256" width="8.85546875" style="27"/>
    <col min="257" max="257" width="3" style="27" customWidth="1"/>
    <col min="258" max="258" width="136.85546875" style="27" customWidth="1"/>
    <col min="259" max="260" width="8.85546875" style="27"/>
    <col min="261" max="261" width="14" style="27" customWidth="1"/>
    <col min="262" max="265" width="8.85546875" style="27"/>
    <col min="266" max="266" width="19.5703125" style="27" customWidth="1"/>
    <col min="267" max="270" width="8.85546875" style="27"/>
    <col min="271" max="271" width="14.28515625" style="27" customWidth="1"/>
    <col min="272" max="512" width="8.85546875" style="27"/>
    <col min="513" max="513" width="3" style="27" customWidth="1"/>
    <col min="514" max="514" width="136.85546875" style="27" customWidth="1"/>
    <col min="515" max="516" width="8.85546875" style="27"/>
    <col min="517" max="517" width="14" style="27" customWidth="1"/>
    <col min="518" max="521" width="8.85546875" style="27"/>
    <col min="522" max="522" width="19.5703125" style="27" customWidth="1"/>
    <col min="523" max="526" width="8.85546875" style="27"/>
    <col min="527" max="527" width="14.28515625" style="27" customWidth="1"/>
    <col min="528" max="768" width="8.85546875" style="27"/>
    <col min="769" max="769" width="3" style="27" customWidth="1"/>
    <col min="770" max="770" width="136.85546875" style="27" customWidth="1"/>
    <col min="771" max="772" width="8.85546875" style="27"/>
    <col min="773" max="773" width="14" style="27" customWidth="1"/>
    <col min="774" max="777" width="8.85546875" style="27"/>
    <col min="778" max="778" width="19.5703125" style="27" customWidth="1"/>
    <col min="779" max="782" width="8.85546875" style="27"/>
    <col min="783" max="783" width="14.28515625" style="27" customWidth="1"/>
    <col min="784" max="1024" width="8.85546875" style="27"/>
    <col min="1025" max="1025" width="3" style="27" customWidth="1"/>
    <col min="1026" max="1026" width="136.85546875" style="27" customWidth="1"/>
    <col min="1027" max="1028" width="8.85546875" style="27"/>
    <col min="1029" max="1029" width="14" style="27" customWidth="1"/>
    <col min="1030" max="1033" width="8.85546875" style="27"/>
    <col min="1034" max="1034" width="19.5703125" style="27" customWidth="1"/>
    <col min="1035" max="1038" width="8.85546875" style="27"/>
    <col min="1039" max="1039" width="14.28515625" style="27" customWidth="1"/>
    <col min="1040" max="1280" width="8.85546875" style="27"/>
    <col min="1281" max="1281" width="3" style="27" customWidth="1"/>
    <col min="1282" max="1282" width="136.85546875" style="27" customWidth="1"/>
    <col min="1283" max="1284" width="8.85546875" style="27"/>
    <col min="1285" max="1285" width="14" style="27" customWidth="1"/>
    <col min="1286" max="1289" width="8.85546875" style="27"/>
    <col min="1290" max="1290" width="19.5703125" style="27" customWidth="1"/>
    <col min="1291" max="1294" width="8.85546875" style="27"/>
    <col min="1295" max="1295" width="14.28515625" style="27" customWidth="1"/>
    <col min="1296" max="1536" width="8.85546875" style="27"/>
    <col min="1537" max="1537" width="3" style="27" customWidth="1"/>
    <col min="1538" max="1538" width="136.85546875" style="27" customWidth="1"/>
    <col min="1539" max="1540" width="8.85546875" style="27"/>
    <col min="1541" max="1541" width="14" style="27" customWidth="1"/>
    <col min="1542" max="1545" width="8.85546875" style="27"/>
    <col min="1546" max="1546" width="19.5703125" style="27" customWidth="1"/>
    <col min="1547" max="1550" width="8.85546875" style="27"/>
    <col min="1551" max="1551" width="14.28515625" style="27" customWidth="1"/>
    <col min="1552" max="1792" width="8.85546875" style="27"/>
    <col min="1793" max="1793" width="3" style="27" customWidth="1"/>
    <col min="1794" max="1794" width="136.85546875" style="27" customWidth="1"/>
    <col min="1795" max="1796" width="8.85546875" style="27"/>
    <col min="1797" max="1797" width="14" style="27" customWidth="1"/>
    <col min="1798" max="1801" width="8.85546875" style="27"/>
    <col min="1802" max="1802" width="19.5703125" style="27" customWidth="1"/>
    <col min="1803" max="1806" width="8.85546875" style="27"/>
    <col min="1807" max="1807" width="14.28515625" style="27" customWidth="1"/>
    <col min="1808" max="2048" width="8.85546875" style="27"/>
    <col min="2049" max="2049" width="3" style="27" customWidth="1"/>
    <col min="2050" max="2050" width="136.85546875" style="27" customWidth="1"/>
    <col min="2051" max="2052" width="8.85546875" style="27"/>
    <col min="2053" max="2053" width="14" style="27" customWidth="1"/>
    <col min="2054" max="2057" width="8.85546875" style="27"/>
    <col min="2058" max="2058" width="19.5703125" style="27" customWidth="1"/>
    <col min="2059" max="2062" width="8.85546875" style="27"/>
    <col min="2063" max="2063" width="14.28515625" style="27" customWidth="1"/>
    <col min="2064" max="2304" width="8.85546875" style="27"/>
    <col min="2305" max="2305" width="3" style="27" customWidth="1"/>
    <col min="2306" max="2306" width="136.85546875" style="27" customWidth="1"/>
    <col min="2307" max="2308" width="8.85546875" style="27"/>
    <col min="2309" max="2309" width="14" style="27" customWidth="1"/>
    <col min="2310" max="2313" width="8.85546875" style="27"/>
    <col min="2314" max="2314" width="19.5703125" style="27" customWidth="1"/>
    <col min="2315" max="2318" width="8.85546875" style="27"/>
    <col min="2319" max="2319" width="14.28515625" style="27" customWidth="1"/>
    <col min="2320" max="2560" width="8.85546875" style="27"/>
    <col min="2561" max="2561" width="3" style="27" customWidth="1"/>
    <col min="2562" max="2562" width="136.85546875" style="27" customWidth="1"/>
    <col min="2563" max="2564" width="8.85546875" style="27"/>
    <col min="2565" max="2565" width="14" style="27" customWidth="1"/>
    <col min="2566" max="2569" width="8.85546875" style="27"/>
    <col min="2570" max="2570" width="19.5703125" style="27" customWidth="1"/>
    <col min="2571" max="2574" width="8.85546875" style="27"/>
    <col min="2575" max="2575" width="14.28515625" style="27" customWidth="1"/>
    <col min="2576" max="2816" width="8.85546875" style="27"/>
    <col min="2817" max="2817" width="3" style="27" customWidth="1"/>
    <col min="2818" max="2818" width="136.85546875" style="27" customWidth="1"/>
    <col min="2819" max="2820" width="8.85546875" style="27"/>
    <col min="2821" max="2821" width="14" style="27" customWidth="1"/>
    <col min="2822" max="2825" width="8.85546875" style="27"/>
    <col min="2826" max="2826" width="19.5703125" style="27" customWidth="1"/>
    <col min="2827" max="2830" width="8.85546875" style="27"/>
    <col min="2831" max="2831" width="14.28515625" style="27" customWidth="1"/>
    <col min="2832" max="3072" width="8.85546875" style="27"/>
    <col min="3073" max="3073" width="3" style="27" customWidth="1"/>
    <col min="3074" max="3074" width="136.85546875" style="27" customWidth="1"/>
    <col min="3075" max="3076" width="8.85546875" style="27"/>
    <col min="3077" max="3077" width="14" style="27" customWidth="1"/>
    <col min="3078" max="3081" width="8.85546875" style="27"/>
    <col min="3082" max="3082" width="19.5703125" style="27" customWidth="1"/>
    <col min="3083" max="3086" width="8.85546875" style="27"/>
    <col min="3087" max="3087" width="14.28515625" style="27" customWidth="1"/>
    <col min="3088" max="3328" width="8.85546875" style="27"/>
    <col min="3329" max="3329" width="3" style="27" customWidth="1"/>
    <col min="3330" max="3330" width="136.85546875" style="27" customWidth="1"/>
    <col min="3331" max="3332" width="8.85546875" style="27"/>
    <col min="3333" max="3333" width="14" style="27" customWidth="1"/>
    <col min="3334" max="3337" width="8.85546875" style="27"/>
    <col min="3338" max="3338" width="19.5703125" style="27" customWidth="1"/>
    <col min="3339" max="3342" width="8.85546875" style="27"/>
    <col min="3343" max="3343" width="14.28515625" style="27" customWidth="1"/>
    <col min="3344" max="3584" width="8.85546875" style="27"/>
    <col min="3585" max="3585" width="3" style="27" customWidth="1"/>
    <col min="3586" max="3586" width="136.85546875" style="27" customWidth="1"/>
    <col min="3587" max="3588" width="8.85546875" style="27"/>
    <col min="3589" max="3589" width="14" style="27" customWidth="1"/>
    <col min="3590" max="3593" width="8.85546875" style="27"/>
    <col min="3594" max="3594" width="19.5703125" style="27" customWidth="1"/>
    <col min="3595" max="3598" width="8.85546875" style="27"/>
    <col min="3599" max="3599" width="14.28515625" style="27" customWidth="1"/>
    <col min="3600" max="3840" width="8.85546875" style="27"/>
    <col min="3841" max="3841" width="3" style="27" customWidth="1"/>
    <col min="3842" max="3842" width="136.85546875" style="27" customWidth="1"/>
    <col min="3843" max="3844" width="8.85546875" style="27"/>
    <col min="3845" max="3845" width="14" style="27" customWidth="1"/>
    <col min="3846" max="3849" width="8.85546875" style="27"/>
    <col min="3850" max="3850" width="19.5703125" style="27" customWidth="1"/>
    <col min="3851" max="3854" width="8.85546875" style="27"/>
    <col min="3855" max="3855" width="14.28515625" style="27" customWidth="1"/>
    <col min="3856" max="4096" width="8.85546875" style="27"/>
    <col min="4097" max="4097" width="3" style="27" customWidth="1"/>
    <col min="4098" max="4098" width="136.85546875" style="27" customWidth="1"/>
    <col min="4099" max="4100" width="8.85546875" style="27"/>
    <col min="4101" max="4101" width="14" style="27" customWidth="1"/>
    <col min="4102" max="4105" width="8.85546875" style="27"/>
    <col min="4106" max="4106" width="19.5703125" style="27" customWidth="1"/>
    <col min="4107" max="4110" width="8.85546875" style="27"/>
    <col min="4111" max="4111" width="14.28515625" style="27" customWidth="1"/>
    <col min="4112" max="4352" width="8.85546875" style="27"/>
    <col min="4353" max="4353" width="3" style="27" customWidth="1"/>
    <col min="4354" max="4354" width="136.85546875" style="27" customWidth="1"/>
    <col min="4355" max="4356" width="8.85546875" style="27"/>
    <col min="4357" max="4357" width="14" style="27" customWidth="1"/>
    <col min="4358" max="4361" width="8.85546875" style="27"/>
    <col min="4362" max="4362" width="19.5703125" style="27" customWidth="1"/>
    <col min="4363" max="4366" width="8.85546875" style="27"/>
    <col min="4367" max="4367" width="14.28515625" style="27" customWidth="1"/>
    <col min="4368" max="4608" width="8.85546875" style="27"/>
    <col min="4609" max="4609" width="3" style="27" customWidth="1"/>
    <col min="4610" max="4610" width="136.85546875" style="27" customWidth="1"/>
    <col min="4611" max="4612" width="8.85546875" style="27"/>
    <col min="4613" max="4613" width="14" style="27" customWidth="1"/>
    <col min="4614" max="4617" width="8.85546875" style="27"/>
    <col min="4618" max="4618" width="19.5703125" style="27" customWidth="1"/>
    <col min="4619" max="4622" width="8.85546875" style="27"/>
    <col min="4623" max="4623" width="14.28515625" style="27" customWidth="1"/>
    <col min="4624" max="4864" width="8.85546875" style="27"/>
    <col min="4865" max="4865" width="3" style="27" customWidth="1"/>
    <col min="4866" max="4866" width="136.85546875" style="27" customWidth="1"/>
    <col min="4867" max="4868" width="8.85546875" style="27"/>
    <col min="4869" max="4869" width="14" style="27" customWidth="1"/>
    <col min="4870" max="4873" width="8.85546875" style="27"/>
    <col min="4874" max="4874" width="19.5703125" style="27" customWidth="1"/>
    <col min="4875" max="4878" width="8.85546875" style="27"/>
    <col min="4879" max="4879" width="14.28515625" style="27" customWidth="1"/>
    <col min="4880" max="5120" width="8.85546875" style="27"/>
    <col min="5121" max="5121" width="3" style="27" customWidth="1"/>
    <col min="5122" max="5122" width="136.85546875" style="27" customWidth="1"/>
    <col min="5123" max="5124" width="8.85546875" style="27"/>
    <col min="5125" max="5125" width="14" style="27" customWidth="1"/>
    <col min="5126" max="5129" width="8.85546875" style="27"/>
    <col min="5130" max="5130" width="19.5703125" style="27" customWidth="1"/>
    <col min="5131" max="5134" width="8.85546875" style="27"/>
    <col min="5135" max="5135" width="14.28515625" style="27" customWidth="1"/>
    <col min="5136" max="5376" width="8.85546875" style="27"/>
    <col min="5377" max="5377" width="3" style="27" customWidth="1"/>
    <col min="5378" max="5378" width="136.85546875" style="27" customWidth="1"/>
    <col min="5379" max="5380" width="8.85546875" style="27"/>
    <col min="5381" max="5381" width="14" style="27" customWidth="1"/>
    <col min="5382" max="5385" width="8.85546875" style="27"/>
    <col min="5386" max="5386" width="19.5703125" style="27" customWidth="1"/>
    <col min="5387" max="5390" width="8.85546875" style="27"/>
    <col min="5391" max="5391" width="14.28515625" style="27" customWidth="1"/>
    <col min="5392" max="5632" width="8.85546875" style="27"/>
    <col min="5633" max="5633" width="3" style="27" customWidth="1"/>
    <col min="5634" max="5634" width="136.85546875" style="27" customWidth="1"/>
    <col min="5635" max="5636" width="8.85546875" style="27"/>
    <col min="5637" max="5637" width="14" style="27" customWidth="1"/>
    <col min="5638" max="5641" width="8.85546875" style="27"/>
    <col min="5642" max="5642" width="19.5703125" style="27" customWidth="1"/>
    <col min="5643" max="5646" width="8.85546875" style="27"/>
    <col min="5647" max="5647" width="14.28515625" style="27" customWidth="1"/>
    <col min="5648" max="5888" width="8.85546875" style="27"/>
    <col min="5889" max="5889" width="3" style="27" customWidth="1"/>
    <col min="5890" max="5890" width="136.85546875" style="27" customWidth="1"/>
    <col min="5891" max="5892" width="8.85546875" style="27"/>
    <col min="5893" max="5893" width="14" style="27" customWidth="1"/>
    <col min="5894" max="5897" width="8.85546875" style="27"/>
    <col min="5898" max="5898" width="19.5703125" style="27" customWidth="1"/>
    <col min="5899" max="5902" width="8.85546875" style="27"/>
    <col min="5903" max="5903" width="14.28515625" style="27" customWidth="1"/>
    <col min="5904" max="6144" width="8.85546875" style="27"/>
    <col min="6145" max="6145" width="3" style="27" customWidth="1"/>
    <col min="6146" max="6146" width="136.85546875" style="27" customWidth="1"/>
    <col min="6147" max="6148" width="8.85546875" style="27"/>
    <col min="6149" max="6149" width="14" style="27" customWidth="1"/>
    <col min="6150" max="6153" width="8.85546875" style="27"/>
    <col min="6154" max="6154" width="19.5703125" style="27" customWidth="1"/>
    <col min="6155" max="6158" width="8.85546875" style="27"/>
    <col min="6159" max="6159" width="14.28515625" style="27" customWidth="1"/>
    <col min="6160" max="6400" width="8.85546875" style="27"/>
    <col min="6401" max="6401" width="3" style="27" customWidth="1"/>
    <col min="6402" max="6402" width="136.85546875" style="27" customWidth="1"/>
    <col min="6403" max="6404" width="8.85546875" style="27"/>
    <col min="6405" max="6405" width="14" style="27" customWidth="1"/>
    <col min="6406" max="6409" width="8.85546875" style="27"/>
    <col min="6410" max="6410" width="19.5703125" style="27" customWidth="1"/>
    <col min="6411" max="6414" width="8.85546875" style="27"/>
    <col min="6415" max="6415" width="14.28515625" style="27" customWidth="1"/>
    <col min="6416" max="6656" width="8.85546875" style="27"/>
    <col min="6657" max="6657" width="3" style="27" customWidth="1"/>
    <col min="6658" max="6658" width="136.85546875" style="27" customWidth="1"/>
    <col min="6659" max="6660" width="8.85546875" style="27"/>
    <col min="6661" max="6661" width="14" style="27" customWidth="1"/>
    <col min="6662" max="6665" width="8.85546875" style="27"/>
    <col min="6666" max="6666" width="19.5703125" style="27" customWidth="1"/>
    <col min="6667" max="6670" width="8.85546875" style="27"/>
    <col min="6671" max="6671" width="14.28515625" style="27" customWidth="1"/>
    <col min="6672" max="6912" width="8.85546875" style="27"/>
    <col min="6913" max="6913" width="3" style="27" customWidth="1"/>
    <col min="6914" max="6914" width="136.85546875" style="27" customWidth="1"/>
    <col min="6915" max="6916" width="8.85546875" style="27"/>
    <col min="6917" max="6917" width="14" style="27" customWidth="1"/>
    <col min="6918" max="6921" width="8.85546875" style="27"/>
    <col min="6922" max="6922" width="19.5703125" style="27" customWidth="1"/>
    <col min="6923" max="6926" width="8.85546875" style="27"/>
    <col min="6927" max="6927" width="14.28515625" style="27" customWidth="1"/>
    <col min="6928" max="7168" width="8.85546875" style="27"/>
    <col min="7169" max="7169" width="3" style="27" customWidth="1"/>
    <col min="7170" max="7170" width="136.85546875" style="27" customWidth="1"/>
    <col min="7171" max="7172" width="8.85546875" style="27"/>
    <col min="7173" max="7173" width="14" style="27" customWidth="1"/>
    <col min="7174" max="7177" width="8.85546875" style="27"/>
    <col min="7178" max="7178" width="19.5703125" style="27" customWidth="1"/>
    <col min="7179" max="7182" width="8.85546875" style="27"/>
    <col min="7183" max="7183" width="14.28515625" style="27" customWidth="1"/>
    <col min="7184" max="7424" width="8.85546875" style="27"/>
    <col min="7425" max="7425" width="3" style="27" customWidth="1"/>
    <col min="7426" max="7426" width="136.85546875" style="27" customWidth="1"/>
    <col min="7427" max="7428" width="8.85546875" style="27"/>
    <col min="7429" max="7429" width="14" style="27" customWidth="1"/>
    <col min="7430" max="7433" width="8.85546875" style="27"/>
    <col min="7434" max="7434" width="19.5703125" style="27" customWidth="1"/>
    <col min="7435" max="7438" width="8.85546875" style="27"/>
    <col min="7439" max="7439" width="14.28515625" style="27" customWidth="1"/>
    <col min="7440" max="7680" width="8.85546875" style="27"/>
    <col min="7681" max="7681" width="3" style="27" customWidth="1"/>
    <col min="7682" max="7682" width="136.85546875" style="27" customWidth="1"/>
    <col min="7683" max="7684" width="8.85546875" style="27"/>
    <col min="7685" max="7685" width="14" style="27" customWidth="1"/>
    <col min="7686" max="7689" width="8.85546875" style="27"/>
    <col min="7690" max="7690" width="19.5703125" style="27" customWidth="1"/>
    <col min="7691" max="7694" width="8.85546875" style="27"/>
    <col min="7695" max="7695" width="14.28515625" style="27" customWidth="1"/>
    <col min="7696" max="7936" width="8.85546875" style="27"/>
    <col min="7937" max="7937" width="3" style="27" customWidth="1"/>
    <col min="7938" max="7938" width="136.85546875" style="27" customWidth="1"/>
    <col min="7939" max="7940" width="8.85546875" style="27"/>
    <col min="7941" max="7941" width="14" style="27" customWidth="1"/>
    <col min="7942" max="7945" width="8.85546875" style="27"/>
    <col min="7946" max="7946" width="19.5703125" style="27" customWidth="1"/>
    <col min="7947" max="7950" width="8.85546875" style="27"/>
    <col min="7951" max="7951" width="14.28515625" style="27" customWidth="1"/>
    <col min="7952" max="8192" width="8.85546875" style="27"/>
    <col min="8193" max="8193" width="3" style="27" customWidth="1"/>
    <col min="8194" max="8194" width="136.85546875" style="27" customWidth="1"/>
    <col min="8195" max="8196" width="8.85546875" style="27"/>
    <col min="8197" max="8197" width="14" style="27" customWidth="1"/>
    <col min="8198" max="8201" width="8.85546875" style="27"/>
    <col min="8202" max="8202" width="19.5703125" style="27" customWidth="1"/>
    <col min="8203" max="8206" width="8.85546875" style="27"/>
    <col min="8207" max="8207" width="14.28515625" style="27" customWidth="1"/>
    <col min="8208" max="8448" width="8.85546875" style="27"/>
    <col min="8449" max="8449" width="3" style="27" customWidth="1"/>
    <col min="8450" max="8450" width="136.85546875" style="27" customWidth="1"/>
    <col min="8451" max="8452" width="8.85546875" style="27"/>
    <col min="8453" max="8453" width="14" style="27" customWidth="1"/>
    <col min="8454" max="8457" width="8.85546875" style="27"/>
    <col min="8458" max="8458" width="19.5703125" style="27" customWidth="1"/>
    <col min="8459" max="8462" width="8.85546875" style="27"/>
    <col min="8463" max="8463" width="14.28515625" style="27" customWidth="1"/>
    <col min="8464" max="8704" width="8.85546875" style="27"/>
    <col min="8705" max="8705" width="3" style="27" customWidth="1"/>
    <col min="8706" max="8706" width="136.85546875" style="27" customWidth="1"/>
    <col min="8707" max="8708" width="8.85546875" style="27"/>
    <col min="8709" max="8709" width="14" style="27" customWidth="1"/>
    <col min="8710" max="8713" width="8.85546875" style="27"/>
    <col min="8714" max="8714" width="19.5703125" style="27" customWidth="1"/>
    <col min="8715" max="8718" width="8.85546875" style="27"/>
    <col min="8719" max="8719" width="14.28515625" style="27" customWidth="1"/>
    <col min="8720" max="8960" width="8.85546875" style="27"/>
    <col min="8961" max="8961" width="3" style="27" customWidth="1"/>
    <col min="8962" max="8962" width="136.85546875" style="27" customWidth="1"/>
    <col min="8963" max="8964" width="8.85546875" style="27"/>
    <col min="8965" max="8965" width="14" style="27" customWidth="1"/>
    <col min="8966" max="8969" width="8.85546875" style="27"/>
    <col min="8970" max="8970" width="19.5703125" style="27" customWidth="1"/>
    <col min="8971" max="8974" width="8.85546875" style="27"/>
    <col min="8975" max="8975" width="14.28515625" style="27" customWidth="1"/>
    <col min="8976" max="9216" width="8.85546875" style="27"/>
    <col min="9217" max="9217" width="3" style="27" customWidth="1"/>
    <col min="9218" max="9218" width="136.85546875" style="27" customWidth="1"/>
    <col min="9219" max="9220" width="8.85546875" style="27"/>
    <col min="9221" max="9221" width="14" style="27" customWidth="1"/>
    <col min="9222" max="9225" width="8.85546875" style="27"/>
    <col min="9226" max="9226" width="19.5703125" style="27" customWidth="1"/>
    <col min="9227" max="9230" width="8.85546875" style="27"/>
    <col min="9231" max="9231" width="14.28515625" style="27" customWidth="1"/>
    <col min="9232" max="9472" width="8.85546875" style="27"/>
    <col min="9473" max="9473" width="3" style="27" customWidth="1"/>
    <col min="9474" max="9474" width="136.85546875" style="27" customWidth="1"/>
    <col min="9475" max="9476" width="8.85546875" style="27"/>
    <col min="9477" max="9477" width="14" style="27" customWidth="1"/>
    <col min="9478" max="9481" width="8.85546875" style="27"/>
    <col min="9482" max="9482" width="19.5703125" style="27" customWidth="1"/>
    <col min="9483" max="9486" width="8.85546875" style="27"/>
    <col min="9487" max="9487" width="14.28515625" style="27" customWidth="1"/>
    <col min="9488" max="9728" width="8.85546875" style="27"/>
    <col min="9729" max="9729" width="3" style="27" customWidth="1"/>
    <col min="9730" max="9730" width="136.85546875" style="27" customWidth="1"/>
    <col min="9731" max="9732" width="8.85546875" style="27"/>
    <col min="9733" max="9733" width="14" style="27" customWidth="1"/>
    <col min="9734" max="9737" width="8.85546875" style="27"/>
    <col min="9738" max="9738" width="19.5703125" style="27" customWidth="1"/>
    <col min="9739" max="9742" width="8.85546875" style="27"/>
    <col min="9743" max="9743" width="14.28515625" style="27" customWidth="1"/>
    <col min="9744" max="9984" width="8.85546875" style="27"/>
    <col min="9985" max="9985" width="3" style="27" customWidth="1"/>
    <col min="9986" max="9986" width="136.85546875" style="27" customWidth="1"/>
    <col min="9987" max="9988" width="8.85546875" style="27"/>
    <col min="9989" max="9989" width="14" style="27" customWidth="1"/>
    <col min="9990" max="9993" width="8.85546875" style="27"/>
    <col min="9994" max="9994" width="19.5703125" style="27" customWidth="1"/>
    <col min="9995" max="9998" width="8.85546875" style="27"/>
    <col min="9999" max="9999" width="14.28515625" style="27" customWidth="1"/>
    <col min="10000" max="10240" width="8.85546875" style="27"/>
    <col min="10241" max="10241" width="3" style="27" customWidth="1"/>
    <col min="10242" max="10242" width="136.85546875" style="27" customWidth="1"/>
    <col min="10243" max="10244" width="8.85546875" style="27"/>
    <col min="10245" max="10245" width="14" style="27" customWidth="1"/>
    <col min="10246" max="10249" width="8.85546875" style="27"/>
    <col min="10250" max="10250" width="19.5703125" style="27" customWidth="1"/>
    <col min="10251" max="10254" width="8.85546875" style="27"/>
    <col min="10255" max="10255" width="14.28515625" style="27" customWidth="1"/>
    <col min="10256" max="10496" width="8.85546875" style="27"/>
    <col min="10497" max="10497" width="3" style="27" customWidth="1"/>
    <col min="10498" max="10498" width="136.85546875" style="27" customWidth="1"/>
    <col min="10499" max="10500" width="8.85546875" style="27"/>
    <col min="10501" max="10501" width="14" style="27" customWidth="1"/>
    <col min="10502" max="10505" width="8.85546875" style="27"/>
    <col min="10506" max="10506" width="19.5703125" style="27" customWidth="1"/>
    <col min="10507" max="10510" width="8.85546875" style="27"/>
    <col min="10511" max="10511" width="14.28515625" style="27" customWidth="1"/>
    <col min="10512" max="10752" width="8.85546875" style="27"/>
    <col min="10753" max="10753" width="3" style="27" customWidth="1"/>
    <col min="10754" max="10754" width="136.85546875" style="27" customWidth="1"/>
    <col min="10755" max="10756" width="8.85546875" style="27"/>
    <col min="10757" max="10757" width="14" style="27" customWidth="1"/>
    <col min="10758" max="10761" width="8.85546875" style="27"/>
    <col min="10762" max="10762" width="19.5703125" style="27" customWidth="1"/>
    <col min="10763" max="10766" width="8.85546875" style="27"/>
    <col min="10767" max="10767" width="14.28515625" style="27" customWidth="1"/>
    <col min="10768" max="11008" width="8.85546875" style="27"/>
    <col min="11009" max="11009" width="3" style="27" customWidth="1"/>
    <col min="11010" max="11010" width="136.85546875" style="27" customWidth="1"/>
    <col min="11011" max="11012" width="8.85546875" style="27"/>
    <col min="11013" max="11013" width="14" style="27" customWidth="1"/>
    <col min="11014" max="11017" width="8.85546875" style="27"/>
    <col min="11018" max="11018" width="19.5703125" style="27" customWidth="1"/>
    <col min="11019" max="11022" width="8.85546875" style="27"/>
    <col min="11023" max="11023" width="14.28515625" style="27" customWidth="1"/>
    <col min="11024" max="11264" width="8.85546875" style="27"/>
    <col min="11265" max="11265" width="3" style="27" customWidth="1"/>
    <col min="11266" max="11266" width="136.85546875" style="27" customWidth="1"/>
    <col min="11267" max="11268" width="8.85546875" style="27"/>
    <col min="11269" max="11269" width="14" style="27" customWidth="1"/>
    <col min="11270" max="11273" width="8.85546875" style="27"/>
    <col min="11274" max="11274" width="19.5703125" style="27" customWidth="1"/>
    <col min="11275" max="11278" width="8.85546875" style="27"/>
    <col min="11279" max="11279" width="14.28515625" style="27" customWidth="1"/>
    <col min="11280" max="11520" width="8.85546875" style="27"/>
    <col min="11521" max="11521" width="3" style="27" customWidth="1"/>
    <col min="11522" max="11522" width="136.85546875" style="27" customWidth="1"/>
    <col min="11523" max="11524" width="8.85546875" style="27"/>
    <col min="11525" max="11525" width="14" style="27" customWidth="1"/>
    <col min="11526" max="11529" width="8.85546875" style="27"/>
    <col min="11530" max="11530" width="19.5703125" style="27" customWidth="1"/>
    <col min="11531" max="11534" width="8.85546875" style="27"/>
    <col min="11535" max="11535" width="14.28515625" style="27" customWidth="1"/>
    <col min="11536" max="11776" width="8.85546875" style="27"/>
    <col min="11777" max="11777" width="3" style="27" customWidth="1"/>
    <col min="11778" max="11778" width="136.85546875" style="27" customWidth="1"/>
    <col min="11779" max="11780" width="8.85546875" style="27"/>
    <col min="11781" max="11781" width="14" style="27" customWidth="1"/>
    <col min="11782" max="11785" width="8.85546875" style="27"/>
    <col min="11786" max="11786" width="19.5703125" style="27" customWidth="1"/>
    <col min="11787" max="11790" width="8.85546875" style="27"/>
    <col min="11791" max="11791" width="14.28515625" style="27" customWidth="1"/>
    <col min="11792" max="12032" width="8.85546875" style="27"/>
    <col min="12033" max="12033" width="3" style="27" customWidth="1"/>
    <col min="12034" max="12034" width="136.85546875" style="27" customWidth="1"/>
    <col min="12035" max="12036" width="8.85546875" style="27"/>
    <col min="12037" max="12037" width="14" style="27" customWidth="1"/>
    <col min="12038" max="12041" width="8.85546875" style="27"/>
    <col min="12042" max="12042" width="19.5703125" style="27" customWidth="1"/>
    <col min="12043" max="12046" width="8.85546875" style="27"/>
    <col min="12047" max="12047" width="14.28515625" style="27" customWidth="1"/>
    <col min="12048" max="12288" width="8.85546875" style="27"/>
    <col min="12289" max="12289" width="3" style="27" customWidth="1"/>
    <col min="12290" max="12290" width="136.85546875" style="27" customWidth="1"/>
    <col min="12291" max="12292" width="8.85546875" style="27"/>
    <col min="12293" max="12293" width="14" style="27" customWidth="1"/>
    <col min="12294" max="12297" width="8.85546875" style="27"/>
    <col min="12298" max="12298" width="19.5703125" style="27" customWidth="1"/>
    <col min="12299" max="12302" width="8.85546875" style="27"/>
    <col min="12303" max="12303" width="14.28515625" style="27" customWidth="1"/>
    <col min="12304" max="12544" width="8.85546875" style="27"/>
    <col min="12545" max="12545" width="3" style="27" customWidth="1"/>
    <col min="12546" max="12546" width="136.85546875" style="27" customWidth="1"/>
    <col min="12547" max="12548" width="8.85546875" style="27"/>
    <col min="12549" max="12549" width="14" style="27" customWidth="1"/>
    <col min="12550" max="12553" width="8.85546875" style="27"/>
    <col min="12554" max="12554" width="19.5703125" style="27" customWidth="1"/>
    <col min="12555" max="12558" width="8.85546875" style="27"/>
    <col min="12559" max="12559" width="14.28515625" style="27" customWidth="1"/>
    <col min="12560" max="12800" width="8.85546875" style="27"/>
    <col min="12801" max="12801" width="3" style="27" customWidth="1"/>
    <col min="12802" max="12802" width="136.85546875" style="27" customWidth="1"/>
    <col min="12803" max="12804" width="8.85546875" style="27"/>
    <col min="12805" max="12805" width="14" style="27" customWidth="1"/>
    <col min="12806" max="12809" width="8.85546875" style="27"/>
    <col min="12810" max="12810" width="19.5703125" style="27" customWidth="1"/>
    <col min="12811" max="12814" width="8.85546875" style="27"/>
    <col min="12815" max="12815" width="14.28515625" style="27" customWidth="1"/>
    <col min="12816" max="13056" width="8.85546875" style="27"/>
    <col min="13057" max="13057" width="3" style="27" customWidth="1"/>
    <col min="13058" max="13058" width="136.85546875" style="27" customWidth="1"/>
    <col min="13059" max="13060" width="8.85546875" style="27"/>
    <col min="13061" max="13061" width="14" style="27" customWidth="1"/>
    <col min="13062" max="13065" width="8.85546875" style="27"/>
    <col min="13066" max="13066" width="19.5703125" style="27" customWidth="1"/>
    <col min="13067" max="13070" width="8.85546875" style="27"/>
    <col min="13071" max="13071" width="14.28515625" style="27" customWidth="1"/>
    <col min="13072" max="13312" width="8.85546875" style="27"/>
    <col min="13313" max="13313" width="3" style="27" customWidth="1"/>
    <col min="13314" max="13314" width="136.85546875" style="27" customWidth="1"/>
    <col min="13315" max="13316" width="8.85546875" style="27"/>
    <col min="13317" max="13317" width="14" style="27" customWidth="1"/>
    <col min="13318" max="13321" width="8.85546875" style="27"/>
    <col min="13322" max="13322" width="19.5703125" style="27" customWidth="1"/>
    <col min="13323" max="13326" width="8.85546875" style="27"/>
    <col min="13327" max="13327" width="14.28515625" style="27" customWidth="1"/>
    <col min="13328" max="13568" width="8.85546875" style="27"/>
    <col min="13569" max="13569" width="3" style="27" customWidth="1"/>
    <col min="13570" max="13570" width="136.85546875" style="27" customWidth="1"/>
    <col min="13571" max="13572" width="8.85546875" style="27"/>
    <col min="13573" max="13573" width="14" style="27" customWidth="1"/>
    <col min="13574" max="13577" width="8.85546875" style="27"/>
    <col min="13578" max="13578" width="19.5703125" style="27" customWidth="1"/>
    <col min="13579" max="13582" width="8.85546875" style="27"/>
    <col min="13583" max="13583" width="14.28515625" style="27" customWidth="1"/>
    <col min="13584" max="13824" width="8.85546875" style="27"/>
    <col min="13825" max="13825" width="3" style="27" customWidth="1"/>
    <col min="13826" max="13826" width="136.85546875" style="27" customWidth="1"/>
    <col min="13827" max="13828" width="8.85546875" style="27"/>
    <col min="13829" max="13829" width="14" style="27" customWidth="1"/>
    <col min="13830" max="13833" width="8.85546875" style="27"/>
    <col min="13834" max="13834" width="19.5703125" style="27" customWidth="1"/>
    <col min="13835" max="13838" width="8.85546875" style="27"/>
    <col min="13839" max="13839" width="14.28515625" style="27" customWidth="1"/>
    <col min="13840" max="14080" width="8.85546875" style="27"/>
    <col min="14081" max="14081" width="3" style="27" customWidth="1"/>
    <col min="14082" max="14082" width="136.85546875" style="27" customWidth="1"/>
    <col min="14083" max="14084" width="8.85546875" style="27"/>
    <col min="14085" max="14085" width="14" style="27" customWidth="1"/>
    <col min="14086" max="14089" width="8.85546875" style="27"/>
    <col min="14090" max="14090" width="19.5703125" style="27" customWidth="1"/>
    <col min="14091" max="14094" width="8.85546875" style="27"/>
    <col min="14095" max="14095" width="14.28515625" style="27" customWidth="1"/>
    <col min="14096" max="14336" width="8.85546875" style="27"/>
    <col min="14337" max="14337" width="3" style="27" customWidth="1"/>
    <col min="14338" max="14338" width="136.85546875" style="27" customWidth="1"/>
    <col min="14339" max="14340" width="8.85546875" style="27"/>
    <col min="14341" max="14341" width="14" style="27" customWidth="1"/>
    <col min="14342" max="14345" width="8.85546875" style="27"/>
    <col min="14346" max="14346" width="19.5703125" style="27" customWidth="1"/>
    <col min="14347" max="14350" width="8.85546875" style="27"/>
    <col min="14351" max="14351" width="14.28515625" style="27" customWidth="1"/>
    <col min="14352" max="14592" width="8.85546875" style="27"/>
    <col min="14593" max="14593" width="3" style="27" customWidth="1"/>
    <col min="14594" max="14594" width="136.85546875" style="27" customWidth="1"/>
    <col min="14595" max="14596" width="8.85546875" style="27"/>
    <col min="14597" max="14597" width="14" style="27" customWidth="1"/>
    <col min="14598" max="14601" width="8.85546875" style="27"/>
    <col min="14602" max="14602" width="19.5703125" style="27" customWidth="1"/>
    <col min="14603" max="14606" width="8.85546875" style="27"/>
    <col min="14607" max="14607" width="14.28515625" style="27" customWidth="1"/>
    <col min="14608" max="14848" width="8.85546875" style="27"/>
    <col min="14849" max="14849" width="3" style="27" customWidth="1"/>
    <col min="14850" max="14850" width="136.85546875" style="27" customWidth="1"/>
    <col min="14851" max="14852" width="8.85546875" style="27"/>
    <col min="14853" max="14853" width="14" style="27" customWidth="1"/>
    <col min="14854" max="14857" width="8.85546875" style="27"/>
    <col min="14858" max="14858" width="19.5703125" style="27" customWidth="1"/>
    <col min="14859" max="14862" width="8.85546875" style="27"/>
    <col min="14863" max="14863" width="14.28515625" style="27" customWidth="1"/>
    <col min="14864" max="15104" width="8.85546875" style="27"/>
    <col min="15105" max="15105" width="3" style="27" customWidth="1"/>
    <col min="15106" max="15106" width="136.85546875" style="27" customWidth="1"/>
    <col min="15107" max="15108" width="8.85546875" style="27"/>
    <col min="15109" max="15109" width="14" style="27" customWidth="1"/>
    <col min="15110" max="15113" width="8.85546875" style="27"/>
    <col min="15114" max="15114" width="19.5703125" style="27" customWidth="1"/>
    <col min="15115" max="15118" width="8.85546875" style="27"/>
    <col min="15119" max="15119" width="14.28515625" style="27" customWidth="1"/>
    <col min="15120" max="15360" width="8.85546875" style="27"/>
    <col min="15361" max="15361" width="3" style="27" customWidth="1"/>
    <col min="15362" max="15362" width="136.85546875" style="27" customWidth="1"/>
    <col min="15363" max="15364" width="8.85546875" style="27"/>
    <col min="15365" max="15365" width="14" style="27" customWidth="1"/>
    <col min="15366" max="15369" width="8.85546875" style="27"/>
    <col min="15370" max="15370" width="19.5703125" style="27" customWidth="1"/>
    <col min="15371" max="15374" width="8.85546875" style="27"/>
    <col min="15375" max="15375" width="14.28515625" style="27" customWidth="1"/>
    <col min="15376" max="15616" width="8.85546875" style="27"/>
    <col min="15617" max="15617" width="3" style="27" customWidth="1"/>
    <col min="15618" max="15618" width="136.85546875" style="27" customWidth="1"/>
    <col min="15619" max="15620" width="8.85546875" style="27"/>
    <col min="15621" max="15621" width="14" style="27" customWidth="1"/>
    <col min="15622" max="15625" width="8.85546875" style="27"/>
    <col min="15626" max="15626" width="19.5703125" style="27" customWidth="1"/>
    <col min="15627" max="15630" width="8.85546875" style="27"/>
    <col min="15631" max="15631" width="14.28515625" style="27" customWidth="1"/>
    <col min="15632" max="15872" width="8.85546875" style="27"/>
    <col min="15873" max="15873" width="3" style="27" customWidth="1"/>
    <col min="15874" max="15874" width="136.85546875" style="27" customWidth="1"/>
    <col min="15875" max="15876" width="8.85546875" style="27"/>
    <col min="15877" max="15877" width="14" style="27" customWidth="1"/>
    <col min="15878" max="15881" width="8.85546875" style="27"/>
    <col min="15882" max="15882" width="19.5703125" style="27" customWidth="1"/>
    <col min="15883" max="15886" width="8.85546875" style="27"/>
    <col min="15887" max="15887" width="14.28515625" style="27" customWidth="1"/>
    <col min="15888" max="16128" width="8.85546875" style="27"/>
    <col min="16129" max="16129" width="3" style="27" customWidth="1"/>
    <col min="16130" max="16130" width="136.85546875" style="27" customWidth="1"/>
    <col min="16131" max="16132" width="8.85546875" style="27"/>
    <col min="16133" max="16133" width="14" style="27" customWidth="1"/>
    <col min="16134" max="16137" width="8.85546875" style="27"/>
    <col min="16138" max="16138" width="19.5703125" style="27" customWidth="1"/>
    <col min="16139" max="16142" width="8.85546875" style="27"/>
    <col min="16143" max="16143" width="14.28515625" style="27" customWidth="1"/>
    <col min="16144" max="16384" width="8.85546875" style="27"/>
  </cols>
  <sheetData>
    <row r="1" spans="2:14" x14ac:dyDescent="0.25">
      <c r="B1" s="68" t="s">
        <v>46</v>
      </c>
    </row>
    <row r="2" spans="2:14" x14ac:dyDescent="0.25">
      <c r="B2" s="68"/>
    </row>
    <row r="3" spans="2:14" ht="15.75" customHeight="1" x14ac:dyDescent="0.25">
      <c r="B3" s="66" t="s">
        <v>45</v>
      </c>
    </row>
    <row r="4" spans="2:14" ht="18.75" x14ac:dyDescent="0.3">
      <c r="B4" s="69" t="s">
        <v>47</v>
      </c>
      <c r="C4" s="69"/>
      <c r="D4" s="69"/>
      <c r="E4" s="69"/>
      <c r="F4" s="28"/>
      <c r="G4" s="28"/>
      <c r="H4" s="28"/>
      <c r="I4" s="28"/>
      <c r="J4" s="28"/>
      <c r="K4" s="28"/>
      <c r="L4" s="28"/>
      <c r="M4" s="28"/>
    </row>
    <row r="5" spans="2:14" ht="5.25" customHeight="1" x14ac:dyDescent="0.3">
      <c r="B5" s="29"/>
      <c r="C5" s="29"/>
      <c r="D5" s="29"/>
      <c r="E5" s="29"/>
      <c r="F5" s="28"/>
      <c r="G5" s="28"/>
      <c r="H5" s="28"/>
      <c r="I5" s="28"/>
      <c r="J5" s="28"/>
      <c r="K5" s="28"/>
      <c r="L5" s="28"/>
      <c r="M5" s="28"/>
    </row>
    <row r="6" spans="2:14" ht="18.75" x14ac:dyDescent="0.3">
      <c r="C6" s="29"/>
      <c r="D6" s="29"/>
      <c r="E6" s="29"/>
      <c r="F6" s="28"/>
      <c r="G6" s="28"/>
      <c r="H6" s="28"/>
      <c r="I6" s="28"/>
      <c r="J6" s="28"/>
      <c r="K6" s="28"/>
      <c r="L6" s="28"/>
      <c r="M6" s="28"/>
    </row>
    <row r="7" spans="2:14" ht="56.25" customHeight="1" x14ac:dyDescent="0.25">
      <c r="B7" s="70" t="s">
        <v>51</v>
      </c>
      <c r="C7" s="28"/>
      <c r="D7" s="28"/>
      <c r="E7" s="28"/>
      <c r="F7" s="28"/>
      <c r="G7" s="28"/>
      <c r="H7" s="28"/>
      <c r="I7" s="28"/>
      <c r="J7" s="28"/>
      <c r="K7" s="28"/>
      <c r="L7" s="28"/>
      <c r="M7" s="28"/>
    </row>
    <row r="8" spans="2:14" ht="45" customHeight="1" x14ac:dyDescent="0.25">
      <c r="B8" s="71"/>
      <c r="C8" s="30"/>
      <c r="D8" s="30"/>
      <c r="E8" s="30"/>
      <c r="F8" s="30"/>
      <c r="G8" s="30"/>
      <c r="H8" s="30"/>
      <c r="I8" s="30"/>
      <c r="J8" s="30"/>
      <c r="K8" s="30"/>
      <c r="L8" s="30"/>
      <c r="M8" s="30"/>
      <c r="N8" s="31"/>
    </row>
    <row r="9" spans="2:14" ht="28.5" customHeight="1" x14ac:dyDescent="0.25">
      <c r="B9" s="71"/>
      <c r="C9" s="30"/>
      <c r="D9" s="30"/>
      <c r="E9" s="30"/>
      <c r="F9" s="30"/>
      <c r="G9" s="30"/>
      <c r="H9" s="30"/>
      <c r="I9" s="30"/>
      <c r="J9" s="30"/>
      <c r="K9" s="30"/>
      <c r="L9" s="30"/>
      <c r="M9" s="30"/>
      <c r="N9" s="31"/>
    </row>
    <row r="10" spans="2:14" x14ac:dyDescent="0.25">
      <c r="B10" s="71"/>
      <c r="C10" s="30"/>
      <c r="D10" s="30"/>
      <c r="E10" s="30"/>
      <c r="F10" s="30"/>
      <c r="G10" s="30"/>
      <c r="H10" s="30"/>
      <c r="I10" s="30"/>
      <c r="J10" s="30"/>
      <c r="K10" s="30"/>
      <c r="L10" s="30"/>
      <c r="M10" s="30"/>
    </row>
    <row r="11" spans="2:14" x14ac:dyDescent="0.25">
      <c r="B11" s="71"/>
      <c r="C11" s="30"/>
      <c r="D11" s="30"/>
      <c r="E11" s="30"/>
      <c r="F11" s="30"/>
      <c r="G11" s="30"/>
      <c r="H11" s="30"/>
      <c r="I11" s="30"/>
      <c r="J11" s="30"/>
      <c r="K11" s="30"/>
      <c r="L11" s="30"/>
      <c r="M11" s="30"/>
    </row>
    <row r="12" spans="2:14" ht="30" customHeight="1" x14ac:dyDescent="0.25">
      <c r="B12" s="71"/>
      <c r="C12" s="30"/>
      <c r="D12" s="30"/>
      <c r="E12" s="30"/>
      <c r="F12" s="30"/>
      <c r="G12" s="30"/>
      <c r="H12" s="30"/>
      <c r="I12" s="30"/>
      <c r="J12" s="30"/>
      <c r="K12" s="30"/>
      <c r="L12" s="30"/>
      <c r="M12" s="30"/>
    </row>
    <row r="13" spans="2:14" x14ac:dyDescent="0.25">
      <c r="B13" s="71"/>
      <c r="C13" s="30"/>
      <c r="D13" s="30"/>
      <c r="E13" s="30"/>
      <c r="F13" s="30"/>
      <c r="G13" s="30"/>
      <c r="H13" s="30"/>
      <c r="I13" s="30"/>
      <c r="J13" s="30"/>
      <c r="K13" s="30"/>
      <c r="L13" s="30"/>
      <c r="M13" s="30"/>
    </row>
    <row r="14" spans="2:14" ht="15.75" customHeight="1" x14ac:dyDescent="0.25">
      <c r="B14" s="71"/>
      <c r="C14" s="30"/>
      <c r="D14" s="30"/>
      <c r="E14" s="30"/>
      <c r="F14" s="30"/>
      <c r="G14" s="30"/>
      <c r="H14" s="30"/>
      <c r="I14" s="30"/>
      <c r="J14" s="30"/>
      <c r="K14" s="30"/>
      <c r="L14" s="30"/>
      <c r="M14" s="30"/>
    </row>
    <row r="15" spans="2:14" x14ac:dyDescent="0.25">
      <c r="B15" s="71"/>
      <c r="C15" s="30"/>
      <c r="D15" s="30"/>
      <c r="E15" s="30"/>
      <c r="F15" s="30"/>
      <c r="G15" s="30"/>
      <c r="H15" s="30"/>
      <c r="I15" s="30"/>
      <c r="J15" s="30"/>
      <c r="K15" s="30"/>
      <c r="L15" s="30"/>
      <c r="M15" s="30"/>
    </row>
    <row r="16" spans="2:14" x14ac:dyDescent="0.25">
      <c r="B16" s="71"/>
      <c r="C16" s="30"/>
      <c r="D16" s="30"/>
      <c r="E16" s="30"/>
      <c r="F16" s="30"/>
      <c r="G16" s="30"/>
      <c r="H16" s="30"/>
      <c r="I16" s="30"/>
      <c r="J16" s="30"/>
      <c r="K16" s="30"/>
      <c r="L16" s="30"/>
      <c r="M16" s="30"/>
    </row>
    <row r="17" spans="2:14" x14ac:dyDescent="0.25">
      <c r="B17" s="71"/>
      <c r="C17" s="30"/>
      <c r="D17" s="30"/>
      <c r="E17" s="30"/>
      <c r="F17" s="30"/>
      <c r="G17" s="30"/>
      <c r="H17" s="30"/>
      <c r="I17" s="30"/>
      <c r="J17" s="30"/>
      <c r="K17" s="30"/>
      <c r="L17" s="30"/>
      <c r="M17" s="30"/>
    </row>
    <row r="18" spans="2:14" ht="33" customHeight="1" x14ac:dyDescent="0.25">
      <c r="B18" s="71"/>
      <c r="C18" s="30"/>
      <c r="D18" s="30"/>
      <c r="E18" s="30"/>
      <c r="F18" s="30"/>
      <c r="G18" s="30"/>
      <c r="H18" s="30"/>
      <c r="I18" s="30"/>
      <c r="J18" s="30"/>
      <c r="K18" s="30"/>
      <c r="L18" s="30"/>
      <c r="M18" s="30"/>
    </row>
    <row r="19" spans="2:14" ht="156.75" customHeight="1" x14ac:dyDescent="0.25">
      <c r="B19" s="71"/>
      <c r="C19" s="30"/>
      <c r="D19" s="30"/>
      <c r="E19" s="30"/>
      <c r="F19" s="30"/>
      <c r="G19" s="30"/>
      <c r="H19" s="30"/>
      <c r="I19" s="30"/>
      <c r="J19" s="30"/>
      <c r="K19" s="30"/>
      <c r="L19" s="30"/>
      <c r="M19" s="30"/>
    </row>
    <row r="20" spans="2:14" ht="15.75" customHeight="1" x14ac:dyDescent="0.25">
      <c r="B20" s="67" t="s">
        <v>44</v>
      </c>
      <c r="C20" s="67"/>
      <c r="D20" s="67"/>
      <c r="E20" s="67"/>
      <c r="F20" s="67"/>
      <c r="G20" s="67"/>
      <c r="H20" s="67"/>
      <c r="I20" s="67"/>
      <c r="J20" s="67"/>
      <c r="K20" s="67"/>
      <c r="L20" s="32"/>
      <c r="M20" s="32"/>
    </row>
    <row r="21" spans="2:14" ht="15.75" customHeight="1" x14ac:dyDescent="0.25">
      <c r="B21" s="67" t="s">
        <v>52</v>
      </c>
      <c r="C21" s="67"/>
      <c r="D21" s="67"/>
      <c r="E21" s="67"/>
      <c r="F21" s="67"/>
      <c r="G21" s="67"/>
      <c r="H21" s="67"/>
      <c r="I21" s="67"/>
      <c r="J21" s="67"/>
      <c r="K21" s="67"/>
      <c r="L21" s="32"/>
      <c r="M21" s="32"/>
    </row>
    <row r="22" spans="2:14" x14ac:dyDescent="0.25">
      <c r="B22" s="31"/>
      <c r="C22" s="31"/>
      <c r="D22" s="31"/>
      <c r="E22" s="31"/>
      <c r="F22" s="31"/>
      <c r="G22" s="31"/>
      <c r="H22" s="31"/>
      <c r="I22" s="31"/>
      <c r="J22" s="31"/>
      <c r="K22" s="31"/>
    </row>
    <row r="23" spans="2:14" x14ac:dyDescent="0.25">
      <c r="B23" s="31"/>
      <c r="C23" s="31"/>
      <c r="D23" s="31"/>
      <c r="E23" s="31"/>
      <c r="F23" s="31"/>
      <c r="G23" s="31"/>
      <c r="H23" s="31"/>
      <c r="I23" s="31"/>
      <c r="J23" s="31"/>
      <c r="K23" s="31"/>
    </row>
    <row r="24" spans="2:14" x14ac:dyDescent="0.25">
      <c r="B24" s="72"/>
      <c r="C24" s="72"/>
      <c r="D24" s="72"/>
      <c r="E24" s="72"/>
      <c r="F24" s="72"/>
      <c r="G24" s="72"/>
      <c r="H24" s="72"/>
      <c r="I24" s="72"/>
      <c r="J24" s="72"/>
      <c r="K24" s="72"/>
      <c r="L24" s="72"/>
      <c r="M24" s="72"/>
      <c r="N24" s="72"/>
    </row>
    <row r="25" spans="2:14" x14ac:dyDescent="0.25">
      <c r="B25" s="31"/>
      <c r="C25" s="31"/>
      <c r="D25" s="31"/>
      <c r="E25" s="31"/>
      <c r="F25" s="31"/>
      <c r="G25" s="31"/>
      <c r="H25" s="31"/>
      <c r="I25" s="31"/>
      <c r="J25" s="31"/>
      <c r="K25" s="31"/>
      <c r="L25" s="31"/>
      <c r="M25" s="31"/>
      <c r="N25" s="31"/>
    </row>
    <row r="31" spans="2:14" x14ac:dyDescent="0.25">
      <c r="B31" s="33"/>
    </row>
  </sheetData>
  <mergeCells count="4">
    <mergeCell ref="B1:B2"/>
    <mergeCell ref="B4:E4"/>
    <mergeCell ref="B7:B19"/>
    <mergeCell ref="B24:N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6"/>
  <sheetViews>
    <sheetView tabSelected="1" topLeftCell="B1" zoomScale="90" zoomScaleNormal="90" workbookViewId="0">
      <selection activeCell="H56" sqref="H56"/>
    </sheetView>
  </sheetViews>
  <sheetFormatPr defaultColWidth="8.140625" defaultRowHeight="15" x14ac:dyDescent="0.25"/>
  <cols>
    <col min="1" max="1" width="9.140625" style="21" customWidth="1"/>
    <col min="2" max="2" width="50.7109375" style="21" customWidth="1"/>
    <col min="3" max="3" width="20.85546875" style="54" customWidth="1"/>
    <col min="4" max="4" width="9" style="22" bestFit="1" customWidth="1"/>
    <col min="5" max="5" width="20.85546875" style="54" customWidth="1"/>
    <col min="6" max="6" width="9" style="22" bestFit="1" customWidth="1"/>
    <col min="7" max="7" width="20.85546875" style="54" customWidth="1"/>
    <col min="8" max="8" width="9" style="22" bestFit="1" customWidth="1"/>
    <col min="9" max="9" width="20.85546875" style="54" customWidth="1"/>
    <col min="10" max="10" width="9" style="22" bestFit="1" customWidth="1"/>
    <col min="11" max="11" width="20.85546875" style="54" customWidth="1"/>
    <col min="12" max="12" width="9" style="22" bestFit="1" customWidth="1"/>
    <col min="13" max="248" width="9.140625" style="21" customWidth="1"/>
    <col min="249" max="249" width="24.5703125" style="21" customWidth="1"/>
    <col min="250" max="250" width="9.140625" style="21" customWidth="1"/>
    <col min="251" max="251" width="3.28515625" style="21" customWidth="1"/>
    <col min="252" max="252" width="8.140625" style="21" customWidth="1"/>
    <col min="253" max="253" width="3.28515625" style="21" customWidth="1"/>
    <col min="254" max="254" width="9.140625" style="21" customWidth="1"/>
    <col min="255" max="255" width="3.28515625" style="21" customWidth="1"/>
    <col min="256" max="256" width="8.140625" style="21"/>
    <col min="257" max="257" width="9.140625" style="21" customWidth="1"/>
    <col min="258" max="258" width="30.140625" style="21" customWidth="1"/>
    <col min="259" max="259" width="20.85546875" style="21" customWidth="1"/>
    <col min="260" max="260" width="9" style="21" bestFit="1" customWidth="1"/>
    <col min="261" max="261" width="20.85546875" style="21" customWidth="1"/>
    <col min="262" max="262" width="9" style="21" bestFit="1" customWidth="1"/>
    <col min="263" max="263" width="20.85546875" style="21" customWidth="1"/>
    <col min="264" max="264" width="9" style="21" bestFit="1" customWidth="1"/>
    <col min="265" max="265" width="20.85546875" style="21" customWidth="1"/>
    <col min="266" max="266" width="9" style="21" bestFit="1" customWidth="1"/>
    <col min="267" max="267" width="20.85546875" style="21" customWidth="1"/>
    <col min="268" max="268" width="9" style="21" bestFit="1" customWidth="1"/>
    <col min="269" max="504" width="9.140625" style="21" customWidth="1"/>
    <col min="505" max="505" width="24.5703125" style="21" customWidth="1"/>
    <col min="506" max="506" width="9.140625" style="21" customWidth="1"/>
    <col min="507" max="507" width="3.28515625" style="21" customWidth="1"/>
    <col min="508" max="508" width="8.140625" style="21" customWidth="1"/>
    <col min="509" max="509" width="3.28515625" style="21" customWidth="1"/>
    <col min="510" max="510" width="9.140625" style="21" customWidth="1"/>
    <col min="511" max="511" width="3.28515625" style="21" customWidth="1"/>
    <col min="512" max="512" width="8.140625" style="21"/>
    <col min="513" max="513" width="9.140625" style="21" customWidth="1"/>
    <col min="514" max="514" width="30.140625" style="21" customWidth="1"/>
    <col min="515" max="515" width="20.85546875" style="21" customWidth="1"/>
    <col min="516" max="516" width="9" style="21" bestFit="1" customWidth="1"/>
    <col min="517" max="517" width="20.85546875" style="21" customWidth="1"/>
    <col min="518" max="518" width="9" style="21" bestFit="1" customWidth="1"/>
    <col min="519" max="519" width="20.85546875" style="21" customWidth="1"/>
    <col min="520" max="520" width="9" style="21" bestFit="1" customWidth="1"/>
    <col min="521" max="521" width="20.85546875" style="21" customWidth="1"/>
    <col min="522" max="522" width="9" style="21" bestFit="1" customWidth="1"/>
    <col min="523" max="523" width="20.85546875" style="21" customWidth="1"/>
    <col min="524" max="524" width="9" style="21" bestFit="1" customWidth="1"/>
    <col min="525" max="760" width="9.140625" style="21" customWidth="1"/>
    <col min="761" max="761" width="24.5703125" style="21" customWidth="1"/>
    <col min="762" max="762" width="9.140625" style="21" customWidth="1"/>
    <col min="763" max="763" width="3.28515625" style="21" customWidth="1"/>
    <col min="764" max="764" width="8.140625" style="21" customWidth="1"/>
    <col min="765" max="765" width="3.28515625" style="21" customWidth="1"/>
    <col min="766" max="766" width="9.140625" style="21" customWidth="1"/>
    <col min="767" max="767" width="3.28515625" style="21" customWidth="1"/>
    <col min="768" max="768" width="8.140625" style="21"/>
    <col min="769" max="769" width="9.140625" style="21" customWidth="1"/>
    <col min="770" max="770" width="30.140625" style="21" customWidth="1"/>
    <col min="771" max="771" width="20.85546875" style="21" customWidth="1"/>
    <col min="772" max="772" width="9" style="21" bestFit="1" customWidth="1"/>
    <col min="773" max="773" width="20.85546875" style="21" customWidth="1"/>
    <col min="774" max="774" width="9" style="21" bestFit="1" customWidth="1"/>
    <col min="775" max="775" width="20.85546875" style="21" customWidth="1"/>
    <col min="776" max="776" width="9" style="21" bestFit="1" customWidth="1"/>
    <col min="777" max="777" width="20.85546875" style="21" customWidth="1"/>
    <col min="778" max="778" width="9" style="21" bestFit="1" customWidth="1"/>
    <col min="779" max="779" width="20.85546875" style="21" customWidth="1"/>
    <col min="780" max="780" width="9" style="21" bestFit="1" customWidth="1"/>
    <col min="781" max="1016" width="9.140625" style="21" customWidth="1"/>
    <col min="1017" max="1017" width="24.5703125" style="21" customWidth="1"/>
    <col min="1018" max="1018" width="9.140625" style="21" customWidth="1"/>
    <col min="1019" max="1019" width="3.28515625" style="21" customWidth="1"/>
    <col min="1020" max="1020" width="8.140625" style="21" customWidth="1"/>
    <col min="1021" max="1021" width="3.28515625" style="21" customWidth="1"/>
    <col min="1022" max="1022" width="9.140625" style="21" customWidth="1"/>
    <col min="1023" max="1023" width="3.28515625" style="21" customWidth="1"/>
    <col min="1024" max="1024" width="8.140625" style="21"/>
    <col min="1025" max="1025" width="9.140625" style="21" customWidth="1"/>
    <col min="1026" max="1026" width="30.140625" style="21" customWidth="1"/>
    <col min="1027" max="1027" width="20.85546875" style="21" customWidth="1"/>
    <col min="1028" max="1028" width="9" style="21" bestFit="1" customWidth="1"/>
    <col min="1029" max="1029" width="20.85546875" style="21" customWidth="1"/>
    <col min="1030" max="1030" width="9" style="21" bestFit="1" customWidth="1"/>
    <col min="1031" max="1031" width="20.85546875" style="21" customWidth="1"/>
    <col min="1032" max="1032" width="9" style="21" bestFit="1" customWidth="1"/>
    <col min="1033" max="1033" width="20.85546875" style="21" customWidth="1"/>
    <col min="1034" max="1034" width="9" style="21" bestFit="1" customWidth="1"/>
    <col min="1035" max="1035" width="20.85546875" style="21" customWidth="1"/>
    <col min="1036" max="1036" width="9" style="21" bestFit="1" customWidth="1"/>
    <col min="1037" max="1272" width="9.140625" style="21" customWidth="1"/>
    <col min="1273" max="1273" width="24.5703125" style="21" customWidth="1"/>
    <col min="1274" max="1274" width="9.140625" style="21" customWidth="1"/>
    <col min="1275" max="1275" width="3.28515625" style="21" customWidth="1"/>
    <col min="1276" max="1276" width="8.140625" style="21" customWidth="1"/>
    <col min="1277" max="1277" width="3.28515625" style="21" customWidth="1"/>
    <col min="1278" max="1278" width="9.140625" style="21" customWidth="1"/>
    <col min="1279" max="1279" width="3.28515625" style="21" customWidth="1"/>
    <col min="1280" max="1280" width="8.140625" style="21"/>
    <col min="1281" max="1281" width="9.140625" style="21" customWidth="1"/>
    <col min="1282" max="1282" width="30.140625" style="21" customWidth="1"/>
    <col min="1283" max="1283" width="20.85546875" style="21" customWidth="1"/>
    <col min="1284" max="1284" width="9" style="21" bestFit="1" customWidth="1"/>
    <col min="1285" max="1285" width="20.85546875" style="21" customWidth="1"/>
    <col min="1286" max="1286" width="9" style="21" bestFit="1" customWidth="1"/>
    <col min="1287" max="1287" width="20.85546875" style="21" customWidth="1"/>
    <col min="1288" max="1288" width="9" style="21" bestFit="1" customWidth="1"/>
    <col min="1289" max="1289" width="20.85546875" style="21" customWidth="1"/>
    <col min="1290" max="1290" width="9" style="21" bestFit="1" customWidth="1"/>
    <col min="1291" max="1291" width="20.85546875" style="21" customWidth="1"/>
    <col min="1292" max="1292" width="9" style="21" bestFit="1" customWidth="1"/>
    <col min="1293" max="1528" width="9.140625" style="21" customWidth="1"/>
    <col min="1529" max="1529" width="24.5703125" style="21" customWidth="1"/>
    <col min="1530" max="1530" width="9.140625" style="21" customWidth="1"/>
    <col min="1531" max="1531" width="3.28515625" style="21" customWidth="1"/>
    <col min="1532" max="1532" width="8.140625" style="21" customWidth="1"/>
    <col min="1533" max="1533" width="3.28515625" style="21" customWidth="1"/>
    <col min="1534" max="1534" width="9.140625" style="21" customWidth="1"/>
    <col min="1535" max="1535" width="3.28515625" style="21" customWidth="1"/>
    <col min="1536" max="1536" width="8.140625" style="21"/>
    <col min="1537" max="1537" width="9.140625" style="21" customWidth="1"/>
    <col min="1538" max="1538" width="30.140625" style="21" customWidth="1"/>
    <col min="1539" max="1539" width="20.85546875" style="21" customWidth="1"/>
    <col min="1540" max="1540" width="9" style="21" bestFit="1" customWidth="1"/>
    <col min="1541" max="1541" width="20.85546875" style="21" customWidth="1"/>
    <col min="1542" max="1542" width="9" style="21" bestFit="1" customWidth="1"/>
    <col min="1543" max="1543" width="20.85546875" style="21" customWidth="1"/>
    <col min="1544" max="1544" width="9" style="21" bestFit="1" customWidth="1"/>
    <col min="1545" max="1545" width="20.85546875" style="21" customWidth="1"/>
    <col min="1546" max="1546" width="9" style="21" bestFit="1" customWidth="1"/>
    <col min="1547" max="1547" width="20.85546875" style="21" customWidth="1"/>
    <col min="1548" max="1548" width="9" style="21" bestFit="1" customWidth="1"/>
    <col min="1549" max="1784" width="9.140625" style="21" customWidth="1"/>
    <col min="1785" max="1785" width="24.5703125" style="21" customWidth="1"/>
    <col min="1786" max="1786" width="9.140625" style="21" customWidth="1"/>
    <col min="1787" max="1787" width="3.28515625" style="21" customWidth="1"/>
    <col min="1788" max="1788" width="8.140625" style="21" customWidth="1"/>
    <col min="1789" max="1789" width="3.28515625" style="21" customWidth="1"/>
    <col min="1790" max="1790" width="9.140625" style="21" customWidth="1"/>
    <col min="1791" max="1791" width="3.28515625" style="21" customWidth="1"/>
    <col min="1792" max="1792" width="8.140625" style="21"/>
    <col min="1793" max="1793" width="9.140625" style="21" customWidth="1"/>
    <col min="1794" max="1794" width="30.140625" style="21" customWidth="1"/>
    <col min="1795" max="1795" width="20.85546875" style="21" customWidth="1"/>
    <col min="1796" max="1796" width="9" style="21" bestFit="1" customWidth="1"/>
    <col min="1797" max="1797" width="20.85546875" style="21" customWidth="1"/>
    <col min="1798" max="1798" width="9" style="21" bestFit="1" customWidth="1"/>
    <col min="1799" max="1799" width="20.85546875" style="21" customWidth="1"/>
    <col min="1800" max="1800" width="9" style="21" bestFit="1" customWidth="1"/>
    <col min="1801" max="1801" width="20.85546875" style="21" customWidth="1"/>
    <col min="1802" max="1802" width="9" style="21" bestFit="1" customWidth="1"/>
    <col min="1803" max="1803" width="20.85546875" style="21" customWidth="1"/>
    <col min="1804" max="1804" width="9" style="21" bestFit="1" customWidth="1"/>
    <col min="1805" max="2040" width="9.140625" style="21" customWidth="1"/>
    <col min="2041" max="2041" width="24.5703125" style="21" customWidth="1"/>
    <col min="2042" max="2042" width="9.140625" style="21" customWidth="1"/>
    <col min="2043" max="2043" width="3.28515625" style="21" customWidth="1"/>
    <col min="2044" max="2044" width="8.140625" style="21" customWidth="1"/>
    <col min="2045" max="2045" width="3.28515625" style="21" customWidth="1"/>
    <col min="2046" max="2046" width="9.140625" style="21" customWidth="1"/>
    <col min="2047" max="2047" width="3.28515625" style="21" customWidth="1"/>
    <col min="2048" max="2048" width="8.140625" style="21"/>
    <col min="2049" max="2049" width="9.140625" style="21" customWidth="1"/>
    <col min="2050" max="2050" width="30.140625" style="21" customWidth="1"/>
    <col min="2051" max="2051" width="20.85546875" style="21" customWidth="1"/>
    <col min="2052" max="2052" width="9" style="21" bestFit="1" customWidth="1"/>
    <col min="2053" max="2053" width="20.85546875" style="21" customWidth="1"/>
    <col min="2054" max="2054" width="9" style="21" bestFit="1" customWidth="1"/>
    <col min="2055" max="2055" width="20.85546875" style="21" customWidth="1"/>
    <col min="2056" max="2056" width="9" style="21" bestFit="1" customWidth="1"/>
    <col min="2057" max="2057" width="20.85546875" style="21" customWidth="1"/>
    <col min="2058" max="2058" width="9" style="21" bestFit="1" customWidth="1"/>
    <col min="2059" max="2059" width="20.85546875" style="21" customWidth="1"/>
    <col min="2060" max="2060" width="9" style="21" bestFit="1" customWidth="1"/>
    <col min="2061" max="2296" width="9.140625" style="21" customWidth="1"/>
    <col min="2297" max="2297" width="24.5703125" style="21" customWidth="1"/>
    <col min="2298" max="2298" width="9.140625" style="21" customWidth="1"/>
    <col min="2299" max="2299" width="3.28515625" style="21" customWidth="1"/>
    <col min="2300" max="2300" width="8.140625" style="21" customWidth="1"/>
    <col min="2301" max="2301" width="3.28515625" style="21" customWidth="1"/>
    <col min="2302" max="2302" width="9.140625" style="21" customWidth="1"/>
    <col min="2303" max="2303" width="3.28515625" style="21" customWidth="1"/>
    <col min="2304" max="2304" width="8.140625" style="21"/>
    <col min="2305" max="2305" width="9.140625" style="21" customWidth="1"/>
    <col min="2306" max="2306" width="30.140625" style="21" customWidth="1"/>
    <col min="2307" max="2307" width="20.85546875" style="21" customWidth="1"/>
    <col min="2308" max="2308" width="9" style="21" bestFit="1" customWidth="1"/>
    <col min="2309" max="2309" width="20.85546875" style="21" customWidth="1"/>
    <col min="2310" max="2310" width="9" style="21" bestFit="1" customWidth="1"/>
    <col min="2311" max="2311" width="20.85546875" style="21" customWidth="1"/>
    <col min="2312" max="2312" width="9" style="21" bestFit="1" customWidth="1"/>
    <col min="2313" max="2313" width="20.85546875" style="21" customWidth="1"/>
    <col min="2314" max="2314" width="9" style="21" bestFit="1" customWidth="1"/>
    <col min="2315" max="2315" width="20.85546875" style="21" customWidth="1"/>
    <col min="2316" max="2316" width="9" style="21" bestFit="1" customWidth="1"/>
    <col min="2317" max="2552" width="9.140625" style="21" customWidth="1"/>
    <col min="2553" max="2553" width="24.5703125" style="21" customWidth="1"/>
    <col min="2554" max="2554" width="9.140625" style="21" customWidth="1"/>
    <col min="2555" max="2555" width="3.28515625" style="21" customWidth="1"/>
    <col min="2556" max="2556" width="8.140625" style="21" customWidth="1"/>
    <col min="2557" max="2557" width="3.28515625" style="21" customWidth="1"/>
    <col min="2558" max="2558" width="9.140625" style="21" customWidth="1"/>
    <col min="2559" max="2559" width="3.28515625" style="21" customWidth="1"/>
    <col min="2560" max="2560" width="8.140625" style="21"/>
    <col min="2561" max="2561" width="9.140625" style="21" customWidth="1"/>
    <col min="2562" max="2562" width="30.140625" style="21" customWidth="1"/>
    <col min="2563" max="2563" width="20.85546875" style="21" customWidth="1"/>
    <col min="2564" max="2564" width="9" style="21" bestFit="1" customWidth="1"/>
    <col min="2565" max="2565" width="20.85546875" style="21" customWidth="1"/>
    <col min="2566" max="2566" width="9" style="21" bestFit="1" customWidth="1"/>
    <col min="2567" max="2567" width="20.85546875" style="21" customWidth="1"/>
    <col min="2568" max="2568" width="9" style="21" bestFit="1" customWidth="1"/>
    <col min="2569" max="2569" width="20.85546875" style="21" customWidth="1"/>
    <col min="2570" max="2570" width="9" style="21" bestFit="1" customWidth="1"/>
    <col min="2571" max="2571" width="20.85546875" style="21" customWidth="1"/>
    <col min="2572" max="2572" width="9" style="21" bestFit="1" customWidth="1"/>
    <col min="2573" max="2808" width="9.140625" style="21" customWidth="1"/>
    <col min="2809" max="2809" width="24.5703125" style="21" customWidth="1"/>
    <col min="2810" max="2810" width="9.140625" style="21" customWidth="1"/>
    <col min="2811" max="2811" width="3.28515625" style="21" customWidth="1"/>
    <col min="2812" max="2812" width="8.140625" style="21" customWidth="1"/>
    <col min="2813" max="2813" width="3.28515625" style="21" customWidth="1"/>
    <col min="2814" max="2814" width="9.140625" style="21" customWidth="1"/>
    <col min="2815" max="2815" width="3.28515625" style="21" customWidth="1"/>
    <col min="2816" max="2816" width="8.140625" style="21"/>
    <col min="2817" max="2817" width="9.140625" style="21" customWidth="1"/>
    <col min="2818" max="2818" width="30.140625" style="21" customWidth="1"/>
    <col min="2819" max="2819" width="20.85546875" style="21" customWidth="1"/>
    <col min="2820" max="2820" width="9" style="21" bestFit="1" customWidth="1"/>
    <col min="2821" max="2821" width="20.85546875" style="21" customWidth="1"/>
    <col min="2822" max="2822" width="9" style="21" bestFit="1" customWidth="1"/>
    <col min="2823" max="2823" width="20.85546875" style="21" customWidth="1"/>
    <col min="2824" max="2824" width="9" style="21" bestFit="1" customWidth="1"/>
    <col min="2825" max="2825" width="20.85546875" style="21" customWidth="1"/>
    <col min="2826" max="2826" width="9" style="21" bestFit="1" customWidth="1"/>
    <col min="2827" max="2827" width="20.85546875" style="21" customWidth="1"/>
    <col min="2828" max="2828" width="9" style="21" bestFit="1" customWidth="1"/>
    <col min="2829" max="3064" width="9.140625" style="21" customWidth="1"/>
    <col min="3065" max="3065" width="24.5703125" style="21" customWidth="1"/>
    <col min="3066" max="3066" width="9.140625" style="21" customWidth="1"/>
    <col min="3067" max="3067" width="3.28515625" style="21" customWidth="1"/>
    <col min="3068" max="3068" width="8.140625" style="21" customWidth="1"/>
    <col min="3069" max="3069" width="3.28515625" style="21" customWidth="1"/>
    <col min="3070" max="3070" width="9.140625" style="21" customWidth="1"/>
    <col min="3071" max="3071" width="3.28515625" style="21" customWidth="1"/>
    <col min="3072" max="3072" width="8.140625" style="21"/>
    <col min="3073" max="3073" width="9.140625" style="21" customWidth="1"/>
    <col min="3074" max="3074" width="30.140625" style="21" customWidth="1"/>
    <col min="3075" max="3075" width="20.85546875" style="21" customWidth="1"/>
    <col min="3076" max="3076" width="9" style="21" bestFit="1" customWidth="1"/>
    <col min="3077" max="3077" width="20.85546875" style="21" customWidth="1"/>
    <col min="3078" max="3078" width="9" style="21" bestFit="1" customWidth="1"/>
    <col min="3079" max="3079" width="20.85546875" style="21" customWidth="1"/>
    <col min="3080" max="3080" width="9" style="21" bestFit="1" customWidth="1"/>
    <col min="3081" max="3081" width="20.85546875" style="21" customWidth="1"/>
    <col min="3082" max="3082" width="9" style="21" bestFit="1" customWidth="1"/>
    <col min="3083" max="3083" width="20.85546875" style="21" customWidth="1"/>
    <col min="3084" max="3084" width="9" style="21" bestFit="1" customWidth="1"/>
    <col min="3085" max="3320" width="9.140625" style="21" customWidth="1"/>
    <col min="3321" max="3321" width="24.5703125" style="21" customWidth="1"/>
    <col min="3322" max="3322" width="9.140625" style="21" customWidth="1"/>
    <col min="3323" max="3323" width="3.28515625" style="21" customWidth="1"/>
    <col min="3324" max="3324" width="8.140625" style="21" customWidth="1"/>
    <col min="3325" max="3325" width="3.28515625" style="21" customWidth="1"/>
    <col min="3326" max="3326" width="9.140625" style="21" customWidth="1"/>
    <col min="3327" max="3327" width="3.28515625" style="21" customWidth="1"/>
    <col min="3328" max="3328" width="8.140625" style="21"/>
    <col min="3329" max="3329" width="9.140625" style="21" customWidth="1"/>
    <col min="3330" max="3330" width="30.140625" style="21" customWidth="1"/>
    <col min="3331" max="3331" width="20.85546875" style="21" customWidth="1"/>
    <col min="3332" max="3332" width="9" style="21" bestFit="1" customWidth="1"/>
    <col min="3333" max="3333" width="20.85546875" style="21" customWidth="1"/>
    <col min="3334" max="3334" width="9" style="21" bestFit="1" customWidth="1"/>
    <col min="3335" max="3335" width="20.85546875" style="21" customWidth="1"/>
    <col min="3336" max="3336" width="9" style="21" bestFit="1" customWidth="1"/>
    <col min="3337" max="3337" width="20.85546875" style="21" customWidth="1"/>
    <col min="3338" max="3338" width="9" style="21" bestFit="1" customWidth="1"/>
    <col min="3339" max="3339" width="20.85546875" style="21" customWidth="1"/>
    <col min="3340" max="3340" width="9" style="21" bestFit="1" customWidth="1"/>
    <col min="3341" max="3576" width="9.140625" style="21" customWidth="1"/>
    <col min="3577" max="3577" width="24.5703125" style="21" customWidth="1"/>
    <col min="3578" max="3578" width="9.140625" style="21" customWidth="1"/>
    <col min="3579" max="3579" width="3.28515625" style="21" customWidth="1"/>
    <col min="3580" max="3580" width="8.140625" style="21" customWidth="1"/>
    <col min="3581" max="3581" width="3.28515625" style="21" customWidth="1"/>
    <col min="3582" max="3582" width="9.140625" style="21" customWidth="1"/>
    <col min="3583" max="3583" width="3.28515625" style="21" customWidth="1"/>
    <col min="3584" max="3584" width="8.140625" style="21"/>
    <col min="3585" max="3585" width="9.140625" style="21" customWidth="1"/>
    <col min="3586" max="3586" width="30.140625" style="21" customWidth="1"/>
    <col min="3587" max="3587" width="20.85546875" style="21" customWidth="1"/>
    <col min="3588" max="3588" width="9" style="21" bestFit="1" customWidth="1"/>
    <col min="3589" max="3589" width="20.85546875" style="21" customWidth="1"/>
    <col min="3590" max="3590" width="9" style="21" bestFit="1" customWidth="1"/>
    <col min="3591" max="3591" width="20.85546875" style="21" customWidth="1"/>
    <col min="3592" max="3592" width="9" style="21" bestFit="1" customWidth="1"/>
    <col min="3593" max="3593" width="20.85546875" style="21" customWidth="1"/>
    <col min="3594" max="3594" width="9" style="21" bestFit="1" customWidth="1"/>
    <col min="3595" max="3595" width="20.85546875" style="21" customWidth="1"/>
    <col min="3596" max="3596" width="9" style="21" bestFit="1" customWidth="1"/>
    <col min="3597" max="3832" width="9.140625" style="21" customWidth="1"/>
    <col min="3833" max="3833" width="24.5703125" style="21" customWidth="1"/>
    <col min="3834" max="3834" width="9.140625" style="21" customWidth="1"/>
    <col min="3835" max="3835" width="3.28515625" style="21" customWidth="1"/>
    <col min="3836" max="3836" width="8.140625" style="21" customWidth="1"/>
    <col min="3837" max="3837" width="3.28515625" style="21" customWidth="1"/>
    <col min="3838" max="3838" width="9.140625" style="21" customWidth="1"/>
    <col min="3839" max="3839" width="3.28515625" style="21" customWidth="1"/>
    <col min="3840" max="3840" width="8.140625" style="21"/>
    <col min="3841" max="3841" width="9.140625" style="21" customWidth="1"/>
    <col min="3842" max="3842" width="30.140625" style="21" customWidth="1"/>
    <col min="3843" max="3843" width="20.85546875" style="21" customWidth="1"/>
    <col min="3844" max="3844" width="9" style="21" bestFit="1" customWidth="1"/>
    <col min="3845" max="3845" width="20.85546875" style="21" customWidth="1"/>
    <col min="3846" max="3846" width="9" style="21" bestFit="1" customWidth="1"/>
    <col min="3847" max="3847" width="20.85546875" style="21" customWidth="1"/>
    <col min="3848" max="3848" width="9" style="21" bestFit="1" customWidth="1"/>
    <col min="3849" max="3849" width="20.85546875" style="21" customWidth="1"/>
    <col min="3850" max="3850" width="9" style="21" bestFit="1" customWidth="1"/>
    <col min="3851" max="3851" width="20.85546875" style="21" customWidth="1"/>
    <col min="3852" max="3852" width="9" style="21" bestFit="1" customWidth="1"/>
    <col min="3853" max="4088" width="9.140625" style="21" customWidth="1"/>
    <col min="4089" max="4089" width="24.5703125" style="21" customWidth="1"/>
    <col min="4090" max="4090" width="9.140625" style="21" customWidth="1"/>
    <col min="4091" max="4091" width="3.28515625" style="21" customWidth="1"/>
    <col min="4092" max="4092" width="8.140625" style="21" customWidth="1"/>
    <col min="4093" max="4093" width="3.28515625" style="21" customWidth="1"/>
    <col min="4094" max="4094" width="9.140625" style="21" customWidth="1"/>
    <col min="4095" max="4095" width="3.28515625" style="21" customWidth="1"/>
    <col min="4096" max="4096" width="8.140625" style="21"/>
    <col min="4097" max="4097" width="9.140625" style="21" customWidth="1"/>
    <col min="4098" max="4098" width="30.140625" style="21" customWidth="1"/>
    <col min="4099" max="4099" width="20.85546875" style="21" customWidth="1"/>
    <col min="4100" max="4100" width="9" style="21" bestFit="1" customWidth="1"/>
    <col min="4101" max="4101" width="20.85546875" style="21" customWidth="1"/>
    <col min="4102" max="4102" width="9" style="21" bestFit="1" customWidth="1"/>
    <col min="4103" max="4103" width="20.85546875" style="21" customWidth="1"/>
    <col min="4104" max="4104" width="9" style="21" bestFit="1" customWidth="1"/>
    <col min="4105" max="4105" width="20.85546875" style="21" customWidth="1"/>
    <col min="4106" max="4106" width="9" style="21" bestFit="1" customWidth="1"/>
    <col min="4107" max="4107" width="20.85546875" style="21" customWidth="1"/>
    <col min="4108" max="4108" width="9" style="21" bestFit="1" customWidth="1"/>
    <col min="4109" max="4344" width="9.140625" style="21" customWidth="1"/>
    <col min="4345" max="4345" width="24.5703125" style="21" customWidth="1"/>
    <col min="4346" max="4346" width="9.140625" style="21" customWidth="1"/>
    <col min="4347" max="4347" width="3.28515625" style="21" customWidth="1"/>
    <col min="4348" max="4348" width="8.140625" style="21" customWidth="1"/>
    <col min="4349" max="4349" width="3.28515625" style="21" customWidth="1"/>
    <col min="4350" max="4350" width="9.140625" style="21" customWidth="1"/>
    <col min="4351" max="4351" width="3.28515625" style="21" customWidth="1"/>
    <col min="4352" max="4352" width="8.140625" style="21"/>
    <col min="4353" max="4353" width="9.140625" style="21" customWidth="1"/>
    <col min="4354" max="4354" width="30.140625" style="21" customWidth="1"/>
    <col min="4355" max="4355" width="20.85546875" style="21" customWidth="1"/>
    <col min="4356" max="4356" width="9" style="21" bestFit="1" customWidth="1"/>
    <col min="4357" max="4357" width="20.85546875" style="21" customWidth="1"/>
    <col min="4358" max="4358" width="9" style="21" bestFit="1" customWidth="1"/>
    <col min="4359" max="4359" width="20.85546875" style="21" customWidth="1"/>
    <col min="4360" max="4360" width="9" style="21" bestFit="1" customWidth="1"/>
    <col min="4361" max="4361" width="20.85546875" style="21" customWidth="1"/>
    <col min="4362" max="4362" width="9" style="21" bestFit="1" customWidth="1"/>
    <col min="4363" max="4363" width="20.85546875" style="21" customWidth="1"/>
    <col min="4364" max="4364" width="9" style="21" bestFit="1" customWidth="1"/>
    <col min="4365" max="4600" width="9.140625" style="21" customWidth="1"/>
    <col min="4601" max="4601" width="24.5703125" style="21" customWidth="1"/>
    <col min="4602" max="4602" width="9.140625" style="21" customWidth="1"/>
    <col min="4603" max="4603" width="3.28515625" style="21" customWidth="1"/>
    <col min="4604" max="4604" width="8.140625" style="21" customWidth="1"/>
    <col min="4605" max="4605" width="3.28515625" style="21" customWidth="1"/>
    <col min="4606" max="4606" width="9.140625" style="21" customWidth="1"/>
    <col min="4607" max="4607" width="3.28515625" style="21" customWidth="1"/>
    <col min="4608" max="4608" width="8.140625" style="21"/>
    <col min="4609" max="4609" width="9.140625" style="21" customWidth="1"/>
    <col min="4610" max="4610" width="30.140625" style="21" customWidth="1"/>
    <col min="4611" max="4611" width="20.85546875" style="21" customWidth="1"/>
    <col min="4612" max="4612" width="9" style="21" bestFit="1" customWidth="1"/>
    <col min="4613" max="4613" width="20.85546875" style="21" customWidth="1"/>
    <col min="4614" max="4614" width="9" style="21" bestFit="1" customWidth="1"/>
    <col min="4615" max="4615" width="20.85546875" style="21" customWidth="1"/>
    <col min="4616" max="4616" width="9" style="21" bestFit="1" customWidth="1"/>
    <col min="4617" max="4617" width="20.85546875" style="21" customWidth="1"/>
    <col min="4618" max="4618" width="9" style="21" bestFit="1" customWidth="1"/>
    <col min="4619" max="4619" width="20.85546875" style="21" customWidth="1"/>
    <col min="4620" max="4620" width="9" style="21" bestFit="1" customWidth="1"/>
    <col min="4621" max="4856" width="9.140625" style="21" customWidth="1"/>
    <col min="4857" max="4857" width="24.5703125" style="21" customWidth="1"/>
    <col min="4858" max="4858" width="9.140625" style="21" customWidth="1"/>
    <col min="4859" max="4859" width="3.28515625" style="21" customWidth="1"/>
    <col min="4860" max="4860" width="8.140625" style="21" customWidth="1"/>
    <col min="4861" max="4861" width="3.28515625" style="21" customWidth="1"/>
    <col min="4862" max="4862" width="9.140625" style="21" customWidth="1"/>
    <col min="4863" max="4863" width="3.28515625" style="21" customWidth="1"/>
    <col min="4864" max="4864" width="8.140625" style="21"/>
    <col min="4865" max="4865" width="9.140625" style="21" customWidth="1"/>
    <col min="4866" max="4866" width="30.140625" style="21" customWidth="1"/>
    <col min="4867" max="4867" width="20.85546875" style="21" customWidth="1"/>
    <col min="4868" max="4868" width="9" style="21" bestFit="1" customWidth="1"/>
    <col min="4869" max="4869" width="20.85546875" style="21" customWidth="1"/>
    <col min="4870" max="4870" width="9" style="21" bestFit="1" customWidth="1"/>
    <col min="4871" max="4871" width="20.85546875" style="21" customWidth="1"/>
    <col min="4872" max="4872" width="9" style="21" bestFit="1" customWidth="1"/>
    <col min="4873" max="4873" width="20.85546875" style="21" customWidth="1"/>
    <col min="4874" max="4874" width="9" style="21" bestFit="1" customWidth="1"/>
    <col min="4875" max="4875" width="20.85546875" style="21" customWidth="1"/>
    <col min="4876" max="4876" width="9" style="21" bestFit="1" customWidth="1"/>
    <col min="4877" max="5112" width="9.140625" style="21" customWidth="1"/>
    <col min="5113" max="5113" width="24.5703125" style="21" customWidth="1"/>
    <col min="5114" max="5114" width="9.140625" style="21" customWidth="1"/>
    <col min="5115" max="5115" width="3.28515625" style="21" customWidth="1"/>
    <col min="5116" max="5116" width="8.140625" style="21" customWidth="1"/>
    <col min="5117" max="5117" width="3.28515625" style="21" customWidth="1"/>
    <col min="5118" max="5118" width="9.140625" style="21" customWidth="1"/>
    <col min="5119" max="5119" width="3.28515625" style="21" customWidth="1"/>
    <col min="5120" max="5120" width="8.140625" style="21"/>
    <col min="5121" max="5121" width="9.140625" style="21" customWidth="1"/>
    <col min="5122" max="5122" width="30.140625" style="21" customWidth="1"/>
    <col min="5123" max="5123" width="20.85546875" style="21" customWidth="1"/>
    <col min="5124" max="5124" width="9" style="21" bestFit="1" customWidth="1"/>
    <col min="5125" max="5125" width="20.85546875" style="21" customWidth="1"/>
    <col min="5126" max="5126" width="9" style="21" bestFit="1" customWidth="1"/>
    <col min="5127" max="5127" width="20.85546875" style="21" customWidth="1"/>
    <col min="5128" max="5128" width="9" style="21" bestFit="1" customWidth="1"/>
    <col min="5129" max="5129" width="20.85546875" style="21" customWidth="1"/>
    <col min="5130" max="5130" width="9" style="21" bestFit="1" customWidth="1"/>
    <col min="5131" max="5131" width="20.85546875" style="21" customWidth="1"/>
    <col min="5132" max="5132" width="9" style="21" bestFit="1" customWidth="1"/>
    <col min="5133" max="5368" width="9.140625" style="21" customWidth="1"/>
    <col min="5369" max="5369" width="24.5703125" style="21" customWidth="1"/>
    <col min="5370" max="5370" width="9.140625" style="21" customWidth="1"/>
    <col min="5371" max="5371" width="3.28515625" style="21" customWidth="1"/>
    <col min="5372" max="5372" width="8.140625" style="21" customWidth="1"/>
    <col min="5373" max="5373" width="3.28515625" style="21" customWidth="1"/>
    <col min="5374" max="5374" width="9.140625" style="21" customWidth="1"/>
    <col min="5375" max="5375" width="3.28515625" style="21" customWidth="1"/>
    <col min="5376" max="5376" width="8.140625" style="21"/>
    <col min="5377" max="5377" width="9.140625" style="21" customWidth="1"/>
    <col min="5378" max="5378" width="30.140625" style="21" customWidth="1"/>
    <col min="5379" max="5379" width="20.85546875" style="21" customWidth="1"/>
    <col min="5380" max="5380" width="9" style="21" bestFit="1" customWidth="1"/>
    <col min="5381" max="5381" width="20.85546875" style="21" customWidth="1"/>
    <col min="5382" max="5382" width="9" style="21" bestFit="1" customWidth="1"/>
    <col min="5383" max="5383" width="20.85546875" style="21" customWidth="1"/>
    <col min="5384" max="5384" width="9" style="21" bestFit="1" customWidth="1"/>
    <col min="5385" max="5385" width="20.85546875" style="21" customWidth="1"/>
    <col min="5386" max="5386" width="9" style="21" bestFit="1" customWidth="1"/>
    <col min="5387" max="5387" width="20.85546875" style="21" customWidth="1"/>
    <col min="5388" max="5388" width="9" style="21" bestFit="1" customWidth="1"/>
    <col min="5389" max="5624" width="9.140625" style="21" customWidth="1"/>
    <col min="5625" max="5625" width="24.5703125" style="21" customWidth="1"/>
    <col min="5626" max="5626" width="9.140625" style="21" customWidth="1"/>
    <col min="5627" max="5627" width="3.28515625" style="21" customWidth="1"/>
    <col min="5628" max="5628" width="8.140625" style="21" customWidth="1"/>
    <col min="5629" max="5629" width="3.28515625" style="21" customWidth="1"/>
    <col min="5630" max="5630" width="9.140625" style="21" customWidth="1"/>
    <col min="5631" max="5631" width="3.28515625" style="21" customWidth="1"/>
    <col min="5632" max="5632" width="8.140625" style="21"/>
    <col min="5633" max="5633" width="9.140625" style="21" customWidth="1"/>
    <col min="5634" max="5634" width="30.140625" style="21" customWidth="1"/>
    <col min="5635" max="5635" width="20.85546875" style="21" customWidth="1"/>
    <col min="5636" max="5636" width="9" style="21" bestFit="1" customWidth="1"/>
    <col min="5637" max="5637" width="20.85546875" style="21" customWidth="1"/>
    <col min="5638" max="5638" width="9" style="21" bestFit="1" customWidth="1"/>
    <col min="5639" max="5639" width="20.85546875" style="21" customWidth="1"/>
    <col min="5640" max="5640" width="9" style="21" bestFit="1" customWidth="1"/>
    <col min="5641" max="5641" width="20.85546875" style="21" customWidth="1"/>
    <col min="5642" max="5642" width="9" style="21" bestFit="1" customWidth="1"/>
    <col min="5643" max="5643" width="20.85546875" style="21" customWidth="1"/>
    <col min="5644" max="5644" width="9" style="21" bestFit="1" customWidth="1"/>
    <col min="5645" max="5880" width="9.140625" style="21" customWidth="1"/>
    <col min="5881" max="5881" width="24.5703125" style="21" customWidth="1"/>
    <col min="5882" max="5882" width="9.140625" style="21" customWidth="1"/>
    <col min="5883" max="5883" width="3.28515625" style="21" customWidth="1"/>
    <col min="5884" max="5884" width="8.140625" style="21" customWidth="1"/>
    <col min="5885" max="5885" width="3.28515625" style="21" customWidth="1"/>
    <col min="5886" max="5886" width="9.140625" style="21" customWidth="1"/>
    <col min="5887" max="5887" width="3.28515625" style="21" customWidth="1"/>
    <col min="5888" max="5888" width="8.140625" style="21"/>
    <col min="5889" max="5889" width="9.140625" style="21" customWidth="1"/>
    <col min="5890" max="5890" width="30.140625" style="21" customWidth="1"/>
    <col min="5891" max="5891" width="20.85546875" style="21" customWidth="1"/>
    <col min="5892" max="5892" width="9" style="21" bestFit="1" customWidth="1"/>
    <col min="5893" max="5893" width="20.85546875" style="21" customWidth="1"/>
    <col min="5894" max="5894" width="9" style="21" bestFit="1" customWidth="1"/>
    <col min="5895" max="5895" width="20.85546875" style="21" customWidth="1"/>
    <col min="5896" max="5896" width="9" style="21" bestFit="1" customWidth="1"/>
    <col min="5897" max="5897" width="20.85546875" style="21" customWidth="1"/>
    <col min="5898" max="5898" width="9" style="21" bestFit="1" customWidth="1"/>
    <col min="5899" max="5899" width="20.85546875" style="21" customWidth="1"/>
    <col min="5900" max="5900" width="9" style="21" bestFit="1" customWidth="1"/>
    <col min="5901" max="6136" width="9.140625" style="21" customWidth="1"/>
    <col min="6137" max="6137" width="24.5703125" style="21" customWidth="1"/>
    <col min="6138" max="6138" width="9.140625" style="21" customWidth="1"/>
    <col min="6139" max="6139" width="3.28515625" style="21" customWidth="1"/>
    <col min="6140" max="6140" width="8.140625" style="21" customWidth="1"/>
    <col min="6141" max="6141" width="3.28515625" style="21" customWidth="1"/>
    <col min="6142" max="6142" width="9.140625" style="21" customWidth="1"/>
    <col min="6143" max="6143" width="3.28515625" style="21" customWidth="1"/>
    <col min="6144" max="6144" width="8.140625" style="21"/>
    <col min="6145" max="6145" width="9.140625" style="21" customWidth="1"/>
    <col min="6146" max="6146" width="30.140625" style="21" customWidth="1"/>
    <col min="6147" max="6147" width="20.85546875" style="21" customWidth="1"/>
    <col min="6148" max="6148" width="9" style="21" bestFit="1" customWidth="1"/>
    <col min="6149" max="6149" width="20.85546875" style="21" customWidth="1"/>
    <col min="6150" max="6150" width="9" style="21" bestFit="1" customWidth="1"/>
    <col min="6151" max="6151" width="20.85546875" style="21" customWidth="1"/>
    <col min="6152" max="6152" width="9" style="21" bestFit="1" customWidth="1"/>
    <col min="6153" max="6153" width="20.85546875" style="21" customWidth="1"/>
    <col min="6154" max="6154" width="9" style="21" bestFit="1" customWidth="1"/>
    <col min="6155" max="6155" width="20.85546875" style="21" customWidth="1"/>
    <col min="6156" max="6156" width="9" style="21" bestFit="1" customWidth="1"/>
    <col min="6157" max="6392" width="9.140625" style="21" customWidth="1"/>
    <col min="6393" max="6393" width="24.5703125" style="21" customWidth="1"/>
    <col min="6394" max="6394" width="9.140625" style="21" customWidth="1"/>
    <col min="6395" max="6395" width="3.28515625" style="21" customWidth="1"/>
    <col min="6396" max="6396" width="8.140625" style="21" customWidth="1"/>
    <col min="6397" max="6397" width="3.28515625" style="21" customWidth="1"/>
    <col min="6398" max="6398" width="9.140625" style="21" customWidth="1"/>
    <col min="6399" max="6399" width="3.28515625" style="21" customWidth="1"/>
    <col min="6400" max="6400" width="8.140625" style="21"/>
    <col min="6401" max="6401" width="9.140625" style="21" customWidth="1"/>
    <col min="6402" max="6402" width="30.140625" style="21" customWidth="1"/>
    <col min="6403" max="6403" width="20.85546875" style="21" customWidth="1"/>
    <col min="6404" max="6404" width="9" style="21" bestFit="1" customWidth="1"/>
    <col min="6405" max="6405" width="20.85546875" style="21" customWidth="1"/>
    <col min="6406" max="6406" width="9" style="21" bestFit="1" customWidth="1"/>
    <col min="6407" max="6407" width="20.85546875" style="21" customWidth="1"/>
    <col min="6408" max="6408" width="9" style="21" bestFit="1" customWidth="1"/>
    <col min="6409" max="6409" width="20.85546875" style="21" customWidth="1"/>
    <col min="6410" max="6410" width="9" style="21" bestFit="1" customWidth="1"/>
    <col min="6411" max="6411" width="20.85546875" style="21" customWidth="1"/>
    <col min="6412" max="6412" width="9" style="21" bestFit="1" customWidth="1"/>
    <col min="6413" max="6648" width="9.140625" style="21" customWidth="1"/>
    <col min="6649" max="6649" width="24.5703125" style="21" customWidth="1"/>
    <col min="6650" max="6650" width="9.140625" style="21" customWidth="1"/>
    <col min="6651" max="6651" width="3.28515625" style="21" customWidth="1"/>
    <col min="6652" max="6652" width="8.140625" style="21" customWidth="1"/>
    <col min="6653" max="6653" width="3.28515625" style="21" customWidth="1"/>
    <col min="6654" max="6654" width="9.140625" style="21" customWidth="1"/>
    <col min="6655" max="6655" width="3.28515625" style="21" customWidth="1"/>
    <col min="6656" max="6656" width="8.140625" style="21"/>
    <col min="6657" max="6657" width="9.140625" style="21" customWidth="1"/>
    <col min="6658" max="6658" width="30.140625" style="21" customWidth="1"/>
    <col min="6659" max="6659" width="20.85546875" style="21" customWidth="1"/>
    <col min="6660" max="6660" width="9" style="21" bestFit="1" customWidth="1"/>
    <col min="6661" max="6661" width="20.85546875" style="21" customWidth="1"/>
    <col min="6662" max="6662" width="9" style="21" bestFit="1" customWidth="1"/>
    <col min="6663" max="6663" width="20.85546875" style="21" customWidth="1"/>
    <col min="6664" max="6664" width="9" style="21" bestFit="1" customWidth="1"/>
    <col min="6665" max="6665" width="20.85546875" style="21" customWidth="1"/>
    <col min="6666" max="6666" width="9" style="21" bestFit="1" customWidth="1"/>
    <col min="6667" max="6667" width="20.85546875" style="21" customWidth="1"/>
    <col min="6668" max="6668" width="9" style="21" bestFit="1" customWidth="1"/>
    <col min="6669" max="6904" width="9.140625" style="21" customWidth="1"/>
    <col min="6905" max="6905" width="24.5703125" style="21" customWidth="1"/>
    <col min="6906" max="6906" width="9.140625" style="21" customWidth="1"/>
    <col min="6907" max="6907" width="3.28515625" style="21" customWidth="1"/>
    <col min="6908" max="6908" width="8.140625" style="21" customWidth="1"/>
    <col min="6909" max="6909" width="3.28515625" style="21" customWidth="1"/>
    <col min="6910" max="6910" width="9.140625" style="21" customWidth="1"/>
    <col min="6911" max="6911" width="3.28515625" style="21" customWidth="1"/>
    <col min="6912" max="6912" width="8.140625" style="21"/>
    <col min="6913" max="6913" width="9.140625" style="21" customWidth="1"/>
    <col min="6914" max="6914" width="30.140625" style="21" customWidth="1"/>
    <col min="6915" max="6915" width="20.85546875" style="21" customWidth="1"/>
    <col min="6916" max="6916" width="9" style="21" bestFit="1" customWidth="1"/>
    <col min="6917" max="6917" width="20.85546875" style="21" customWidth="1"/>
    <col min="6918" max="6918" width="9" style="21" bestFit="1" customWidth="1"/>
    <col min="6919" max="6919" width="20.85546875" style="21" customWidth="1"/>
    <col min="6920" max="6920" width="9" style="21" bestFit="1" customWidth="1"/>
    <col min="6921" max="6921" width="20.85546875" style="21" customWidth="1"/>
    <col min="6922" max="6922" width="9" style="21" bestFit="1" customWidth="1"/>
    <col min="6923" max="6923" width="20.85546875" style="21" customWidth="1"/>
    <col min="6924" max="6924" width="9" style="21" bestFit="1" customWidth="1"/>
    <col min="6925" max="7160" width="9.140625" style="21" customWidth="1"/>
    <col min="7161" max="7161" width="24.5703125" style="21" customWidth="1"/>
    <col min="7162" max="7162" width="9.140625" style="21" customWidth="1"/>
    <col min="7163" max="7163" width="3.28515625" style="21" customWidth="1"/>
    <col min="7164" max="7164" width="8.140625" style="21" customWidth="1"/>
    <col min="7165" max="7165" width="3.28515625" style="21" customWidth="1"/>
    <col min="7166" max="7166" width="9.140625" style="21" customWidth="1"/>
    <col min="7167" max="7167" width="3.28515625" style="21" customWidth="1"/>
    <col min="7168" max="7168" width="8.140625" style="21"/>
    <col min="7169" max="7169" width="9.140625" style="21" customWidth="1"/>
    <col min="7170" max="7170" width="30.140625" style="21" customWidth="1"/>
    <col min="7171" max="7171" width="20.85546875" style="21" customWidth="1"/>
    <col min="7172" max="7172" width="9" style="21" bestFit="1" customWidth="1"/>
    <col min="7173" max="7173" width="20.85546875" style="21" customWidth="1"/>
    <col min="7174" max="7174" width="9" style="21" bestFit="1" customWidth="1"/>
    <col min="7175" max="7175" width="20.85546875" style="21" customWidth="1"/>
    <col min="7176" max="7176" width="9" style="21" bestFit="1" customWidth="1"/>
    <col min="7177" max="7177" width="20.85546875" style="21" customWidth="1"/>
    <col min="7178" max="7178" width="9" style="21" bestFit="1" customWidth="1"/>
    <col min="7179" max="7179" width="20.85546875" style="21" customWidth="1"/>
    <col min="7180" max="7180" width="9" style="21" bestFit="1" customWidth="1"/>
    <col min="7181" max="7416" width="9.140625" style="21" customWidth="1"/>
    <col min="7417" max="7417" width="24.5703125" style="21" customWidth="1"/>
    <col min="7418" max="7418" width="9.140625" style="21" customWidth="1"/>
    <col min="7419" max="7419" width="3.28515625" style="21" customWidth="1"/>
    <col min="7420" max="7420" width="8.140625" style="21" customWidth="1"/>
    <col min="7421" max="7421" width="3.28515625" style="21" customWidth="1"/>
    <col min="7422" max="7422" width="9.140625" style="21" customWidth="1"/>
    <col min="7423" max="7423" width="3.28515625" style="21" customWidth="1"/>
    <col min="7424" max="7424" width="8.140625" style="21"/>
    <col min="7425" max="7425" width="9.140625" style="21" customWidth="1"/>
    <col min="7426" max="7426" width="30.140625" style="21" customWidth="1"/>
    <col min="7427" max="7427" width="20.85546875" style="21" customWidth="1"/>
    <col min="7428" max="7428" width="9" style="21" bestFit="1" customWidth="1"/>
    <col min="7429" max="7429" width="20.85546875" style="21" customWidth="1"/>
    <col min="7430" max="7430" width="9" style="21" bestFit="1" customWidth="1"/>
    <col min="7431" max="7431" width="20.85546875" style="21" customWidth="1"/>
    <col min="7432" max="7432" width="9" style="21" bestFit="1" customWidth="1"/>
    <col min="7433" max="7433" width="20.85546875" style="21" customWidth="1"/>
    <col min="7434" max="7434" width="9" style="21" bestFit="1" customWidth="1"/>
    <col min="7435" max="7435" width="20.85546875" style="21" customWidth="1"/>
    <col min="7436" max="7436" width="9" style="21" bestFit="1" customWidth="1"/>
    <col min="7437" max="7672" width="9.140625" style="21" customWidth="1"/>
    <col min="7673" max="7673" width="24.5703125" style="21" customWidth="1"/>
    <col min="7674" max="7674" width="9.140625" style="21" customWidth="1"/>
    <col min="7675" max="7675" width="3.28515625" style="21" customWidth="1"/>
    <col min="7676" max="7676" width="8.140625" style="21" customWidth="1"/>
    <col min="7677" max="7677" width="3.28515625" style="21" customWidth="1"/>
    <col min="7678" max="7678" width="9.140625" style="21" customWidth="1"/>
    <col min="7679" max="7679" width="3.28515625" style="21" customWidth="1"/>
    <col min="7680" max="7680" width="8.140625" style="21"/>
    <col min="7681" max="7681" width="9.140625" style="21" customWidth="1"/>
    <col min="7682" max="7682" width="30.140625" style="21" customWidth="1"/>
    <col min="7683" max="7683" width="20.85546875" style="21" customWidth="1"/>
    <col min="7684" max="7684" width="9" style="21" bestFit="1" customWidth="1"/>
    <col min="7685" max="7685" width="20.85546875" style="21" customWidth="1"/>
    <col min="7686" max="7686" width="9" style="21" bestFit="1" customWidth="1"/>
    <col min="7687" max="7687" width="20.85546875" style="21" customWidth="1"/>
    <col min="7688" max="7688" width="9" style="21" bestFit="1" customWidth="1"/>
    <col min="7689" max="7689" width="20.85546875" style="21" customWidth="1"/>
    <col min="7690" max="7690" width="9" style="21" bestFit="1" customWidth="1"/>
    <col min="7691" max="7691" width="20.85546875" style="21" customWidth="1"/>
    <col min="7692" max="7692" width="9" style="21" bestFit="1" customWidth="1"/>
    <col min="7693" max="7928" width="9.140625" style="21" customWidth="1"/>
    <col min="7929" max="7929" width="24.5703125" style="21" customWidth="1"/>
    <col min="7930" max="7930" width="9.140625" style="21" customWidth="1"/>
    <col min="7931" max="7931" width="3.28515625" style="21" customWidth="1"/>
    <col min="7932" max="7932" width="8.140625" style="21" customWidth="1"/>
    <col min="7933" max="7933" width="3.28515625" style="21" customWidth="1"/>
    <col min="7934" max="7934" width="9.140625" style="21" customWidth="1"/>
    <col min="7935" max="7935" width="3.28515625" style="21" customWidth="1"/>
    <col min="7936" max="7936" width="8.140625" style="21"/>
    <col min="7937" max="7937" width="9.140625" style="21" customWidth="1"/>
    <col min="7938" max="7938" width="30.140625" style="21" customWidth="1"/>
    <col min="7939" max="7939" width="20.85546875" style="21" customWidth="1"/>
    <col min="7940" max="7940" width="9" style="21" bestFit="1" customWidth="1"/>
    <col min="7941" max="7941" width="20.85546875" style="21" customWidth="1"/>
    <col min="7942" max="7942" width="9" style="21" bestFit="1" customWidth="1"/>
    <col min="7943" max="7943" width="20.85546875" style="21" customWidth="1"/>
    <col min="7944" max="7944" width="9" style="21" bestFit="1" customWidth="1"/>
    <col min="7945" max="7945" width="20.85546875" style="21" customWidth="1"/>
    <col min="7946" max="7946" width="9" style="21" bestFit="1" customWidth="1"/>
    <col min="7947" max="7947" width="20.85546875" style="21" customWidth="1"/>
    <col min="7948" max="7948" width="9" style="21" bestFit="1" customWidth="1"/>
    <col min="7949" max="8184" width="9.140625" style="21" customWidth="1"/>
    <col min="8185" max="8185" width="24.5703125" style="21" customWidth="1"/>
    <col min="8186" max="8186" width="9.140625" style="21" customWidth="1"/>
    <col min="8187" max="8187" width="3.28515625" style="21" customWidth="1"/>
    <col min="8188" max="8188" width="8.140625" style="21" customWidth="1"/>
    <col min="8189" max="8189" width="3.28515625" style="21" customWidth="1"/>
    <col min="8190" max="8190" width="9.140625" style="21" customWidth="1"/>
    <col min="8191" max="8191" width="3.28515625" style="21" customWidth="1"/>
    <col min="8192" max="8192" width="8.140625" style="21"/>
    <col min="8193" max="8193" width="9.140625" style="21" customWidth="1"/>
    <col min="8194" max="8194" width="30.140625" style="21" customWidth="1"/>
    <col min="8195" max="8195" width="20.85546875" style="21" customWidth="1"/>
    <col min="8196" max="8196" width="9" style="21" bestFit="1" customWidth="1"/>
    <col min="8197" max="8197" width="20.85546875" style="21" customWidth="1"/>
    <col min="8198" max="8198" width="9" style="21" bestFit="1" customWidth="1"/>
    <col min="8199" max="8199" width="20.85546875" style="21" customWidth="1"/>
    <col min="8200" max="8200" width="9" style="21" bestFit="1" customWidth="1"/>
    <col min="8201" max="8201" width="20.85546875" style="21" customWidth="1"/>
    <col min="8202" max="8202" width="9" style="21" bestFit="1" customWidth="1"/>
    <col min="8203" max="8203" width="20.85546875" style="21" customWidth="1"/>
    <col min="8204" max="8204" width="9" style="21" bestFit="1" customWidth="1"/>
    <col min="8205" max="8440" width="9.140625" style="21" customWidth="1"/>
    <col min="8441" max="8441" width="24.5703125" style="21" customWidth="1"/>
    <col min="8442" max="8442" width="9.140625" style="21" customWidth="1"/>
    <col min="8443" max="8443" width="3.28515625" style="21" customWidth="1"/>
    <col min="8444" max="8444" width="8.140625" style="21" customWidth="1"/>
    <col min="8445" max="8445" width="3.28515625" style="21" customWidth="1"/>
    <col min="8446" max="8446" width="9.140625" style="21" customWidth="1"/>
    <col min="8447" max="8447" width="3.28515625" style="21" customWidth="1"/>
    <col min="8448" max="8448" width="8.140625" style="21"/>
    <col min="8449" max="8449" width="9.140625" style="21" customWidth="1"/>
    <col min="8450" max="8450" width="30.140625" style="21" customWidth="1"/>
    <col min="8451" max="8451" width="20.85546875" style="21" customWidth="1"/>
    <col min="8452" max="8452" width="9" style="21" bestFit="1" customWidth="1"/>
    <col min="8453" max="8453" width="20.85546875" style="21" customWidth="1"/>
    <col min="8454" max="8454" width="9" style="21" bestFit="1" customWidth="1"/>
    <col min="8455" max="8455" width="20.85546875" style="21" customWidth="1"/>
    <col min="8456" max="8456" width="9" style="21" bestFit="1" customWidth="1"/>
    <col min="8457" max="8457" width="20.85546875" style="21" customWidth="1"/>
    <col min="8458" max="8458" width="9" style="21" bestFit="1" customWidth="1"/>
    <col min="8459" max="8459" width="20.85546875" style="21" customWidth="1"/>
    <col min="8460" max="8460" width="9" style="21" bestFit="1" customWidth="1"/>
    <col min="8461" max="8696" width="9.140625" style="21" customWidth="1"/>
    <col min="8697" max="8697" width="24.5703125" style="21" customWidth="1"/>
    <col min="8698" max="8698" width="9.140625" style="21" customWidth="1"/>
    <col min="8699" max="8699" width="3.28515625" style="21" customWidth="1"/>
    <col min="8700" max="8700" width="8.140625" style="21" customWidth="1"/>
    <col min="8701" max="8701" width="3.28515625" style="21" customWidth="1"/>
    <col min="8702" max="8702" width="9.140625" style="21" customWidth="1"/>
    <col min="8703" max="8703" width="3.28515625" style="21" customWidth="1"/>
    <col min="8704" max="8704" width="8.140625" style="21"/>
    <col min="8705" max="8705" width="9.140625" style="21" customWidth="1"/>
    <col min="8706" max="8706" width="30.140625" style="21" customWidth="1"/>
    <col min="8707" max="8707" width="20.85546875" style="21" customWidth="1"/>
    <col min="8708" max="8708" width="9" style="21" bestFit="1" customWidth="1"/>
    <col min="8709" max="8709" width="20.85546875" style="21" customWidth="1"/>
    <col min="8710" max="8710" width="9" style="21" bestFit="1" customWidth="1"/>
    <col min="8711" max="8711" width="20.85546875" style="21" customWidth="1"/>
    <col min="8712" max="8712" width="9" style="21" bestFit="1" customWidth="1"/>
    <col min="8713" max="8713" width="20.85546875" style="21" customWidth="1"/>
    <col min="8714" max="8714" width="9" style="21" bestFit="1" customWidth="1"/>
    <col min="8715" max="8715" width="20.85546875" style="21" customWidth="1"/>
    <col min="8716" max="8716" width="9" style="21" bestFit="1" customWidth="1"/>
    <col min="8717" max="8952" width="9.140625" style="21" customWidth="1"/>
    <col min="8953" max="8953" width="24.5703125" style="21" customWidth="1"/>
    <col min="8954" max="8954" width="9.140625" style="21" customWidth="1"/>
    <col min="8955" max="8955" width="3.28515625" style="21" customWidth="1"/>
    <col min="8956" max="8956" width="8.140625" style="21" customWidth="1"/>
    <col min="8957" max="8957" width="3.28515625" style="21" customWidth="1"/>
    <col min="8958" max="8958" width="9.140625" style="21" customWidth="1"/>
    <col min="8959" max="8959" width="3.28515625" style="21" customWidth="1"/>
    <col min="8960" max="8960" width="8.140625" style="21"/>
    <col min="8961" max="8961" width="9.140625" style="21" customWidth="1"/>
    <col min="8962" max="8962" width="30.140625" style="21" customWidth="1"/>
    <col min="8963" max="8963" width="20.85546875" style="21" customWidth="1"/>
    <col min="8964" max="8964" width="9" style="21" bestFit="1" customWidth="1"/>
    <col min="8965" max="8965" width="20.85546875" style="21" customWidth="1"/>
    <col min="8966" max="8966" width="9" style="21" bestFit="1" customWidth="1"/>
    <col min="8967" max="8967" width="20.85546875" style="21" customWidth="1"/>
    <col min="8968" max="8968" width="9" style="21" bestFit="1" customWidth="1"/>
    <col min="8969" max="8969" width="20.85546875" style="21" customWidth="1"/>
    <col min="8970" max="8970" width="9" style="21" bestFit="1" customWidth="1"/>
    <col min="8971" max="8971" width="20.85546875" style="21" customWidth="1"/>
    <col min="8972" max="8972" width="9" style="21" bestFit="1" customWidth="1"/>
    <col min="8973" max="9208" width="9.140625" style="21" customWidth="1"/>
    <col min="9209" max="9209" width="24.5703125" style="21" customWidth="1"/>
    <col min="9210" max="9210" width="9.140625" style="21" customWidth="1"/>
    <col min="9211" max="9211" width="3.28515625" style="21" customWidth="1"/>
    <col min="9212" max="9212" width="8.140625" style="21" customWidth="1"/>
    <col min="9213" max="9213" width="3.28515625" style="21" customWidth="1"/>
    <col min="9214" max="9214" width="9.140625" style="21" customWidth="1"/>
    <col min="9215" max="9215" width="3.28515625" style="21" customWidth="1"/>
    <col min="9216" max="9216" width="8.140625" style="21"/>
    <col min="9217" max="9217" width="9.140625" style="21" customWidth="1"/>
    <col min="9218" max="9218" width="30.140625" style="21" customWidth="1"/>
    <col min="9219" max="9219" width="20.85546875" style="21" customWidth="1"/>
    <col min="9220" max="9220" width="9" style="21" bestFit="1" customWidth="1"/>
    <col min="9221" max="9221" width="20.85546875" style="21" customWidth="1"/>
    <col min="9222" max="9222" width="9" style="21" bestFit="1" customWidth="1"/>
    <col min="9223" max="9223" width="20.85546875" style="21" customWidth="1"/>
    <col min="9224" max="9224" width="9" style="21" bestFit="1" customWidth="1"/>
    <col min="9225" max="9225" width="20.85546875" style="21" customWidth="1"/>
    <col min="9226" max="9226" width="9" style="21" bestFit="1" customWidth="1"/>
    <col min="9227" max="9227" width="20.85546875" style="21" customWidth="1"/>
    <col min="9228" max="9228" width="9" style="21" bestFit="1" customWidth="1"/>
    <col min="9229" max="9464" width="9.140625" style="21" customWidth="1"/>
    <col min="9465" max="9465" width="24.5703125" style="21" customWidth="1"/>
    <col min="9466" max="9466" width="9.140625" style="21" customWidth="1"/>
    <col min="9467" max="9467" width="3.28515625" style="21" customWidth="1"/>
    <col min="9468" max="9468" width="8.140625" style="21" customWidth="1"/>
    <col min="9469" max="9469" width="3.28515625" style="21" customWidth="1"/>
    <col min="9470" max="9470" width="9.140625" style="21" customWidth="1"/>
    <col min="9471" max="9471" width="3.28515625" style="21" customWidth="1"/>
    <col min="9472" max="9472" width="8.140625" style="21"/>
    <col min="9473" max="9473" width="9.140625" style="21" customWidth="1"/>
    <col min="9474" max="9474" width="30.140625" style="21" customWidth="1"/>
    <col min="9475" max="9475" width="20.85546875" style="21" customWidth="1"/>
    <col min="9476" max="9476" width="9" style="21" bestFit="1" customWidth="1"/>
    <col min="9477" max="9477" width="20.85546875" style="21" customWidth="1"/>
    <col min="9478" max="9478" width="9" style="21" bestFit="1" customWidth="1"/>
    <col min="9479" max="9479" width="20.85546875" style="21" customWidth="1"/>
    <col min="9480" max="9480" width="9" style="21" bestFit="1" customWidth="1"/>
    <col min="9481" max="9481" width="20.85546875" style="21" customWidth="1"/>
    <col min="9482" max="9482" width="9" style="21" bestFit="1" customWidth="1"/>
    <col min="9483" max="9483" width="20.85546875" style="21" customWidth="1"/>
    <col min="9484" max="9484" width="9" style="21" bestFit="1" customWidth="1"/>
    <col min="9485" max="9720" width="9.140625" style="21" customWidth="1"/>
    <col min="9721" max="9721" width="24.5703125" style="21" customWidth="1"/>
    <col min="9722" max="9722" width="9.140625" style="21" customWidth="1"/>
    <col min="9723" max="9723" width="3.28515625" style="21" customWidth="1"/>
    <col min="9724" max="9724" width="8.140625" style="21" customWidth="1"/>
    <col min="9725" max="9725" width="3.28515625" style="21" customWidth="1"/>
    <col min="9726" max="9726" width="9.140625" style="21" customWidth="1"/>
    <col min="9727" max="9727" width="3.28515625" style="21" customWidth="1"/>
    <col min="9728" max="9728" width="8.140625" style="21"/>
    <col min="9729" max="9729" width="9.140625" style="21" customWidth="1"/>
    <col min="9730" max="9730" width="30.140625" style="21" customWidth="1"/>
    <col min="9731" max="9731" width="20.85546875" style="21" customWidth="1"/>
    <col min="9732" max="9732" width="9" style="21" bestFit="1" customWidth="1"/>
    <col min="9733" max="9733" width="20.85546875" style="21" customWidth="1"/>
    <col min="9734" max="9734" width="9" style="21" bestFit="1" customWidth="1"/>
    <col min="9735" max="9735" width="20.85546875" style="21" customWidth="1"/>
    <col min="9736" max="9736" width="9" style="21" bestFit="1" customWidth="1"/>
    <col min="9737" max="9737" width="20.85546875" style="21" customWidth="1"/>
    <col min="9738" max="9738" width="9" style="21" bestFit="1" customWidth="1"/>
    <col min="9739" max="9739" width="20.85546875" style="21" customWidth="1"/>
    <col min="9740" max="9740" width="9" style="21" bestFit="1" customWidth="1"/>
    <col min="9741" max="9976" width="9.140625" style="21" customWidth="1"/>
    <col min="9977" max="9977" width="24.5703125" style="21" customWidth="1"/>
    <col min="9978" max="9978" width="9.140625" style="21" customWidth="1"/>
    <col min="9979" max="9979" width="3.28515625" style="21" customWidth="1"/>
    <col min="9980" max="9980" width="8.140625" style="21" customWidth="1"/>
    <col min="9981" max="9981" width="3.28515625" style="21" customWidth="1"/>
    <col min="9982" max="9982" width="9.140625" style="21" customWidth="1"/>
    <col min="9983" max="9983" width="3.28515625" style="21" customWidth="1"/>
    <col min="9984" max="9984" width="8.140625" style="21"/>
    <col min="9985" max="9985" width="9.140625" style="21" customWidth="1"/>
    <col min="9986" max="9986" width="30.140625" style="21" customWidth="1"/>
    <col min="9987" max="9987" width="20.85546875" style="21" customWidth="1"/>
    <col min="9988" max="9988" width="9" style="21" bestFit="1" customWidth="1"/>
    <col min="9989" max="9989" width="20.85546875" style="21" customWidth="1"/>
    <col min="9990" max="9990" width="9" style="21" bestFit="1" customWidth="1"/>
    <col min="9991" max="9991" width="20.85546875" style="21" customWidth="1"/>
    <col min="9992" max="9992" width="9" style="21" bestFit="1" customWidth="1"/>
    <col min="9993" max="9993" width="20.85546875" style="21" customWidth="1"/>
    <col min="9994" max="9994" width="9" style="21" bestFit="1" customWidth="1"/>
    <col min="9995" max="9995" width="20.85546875" style="21" customWidth="1"/>
    <col min="9996" max="9996" width="9" style="21" bestFit="1" customWidth="1"/>
    <col min="9997" max="10232" width="9.140625" style="21" customWidth="1"/>
    <col min="10233" max="10233" width="24.5703125" style="21" customWidth="1"/>
    <col min="10234" max="10234" width="9.140625" style="21" customWidth="1"/>
    <col min="10235" max="10235" width="3.28515625" style="21" customWidth="1"/>
    <col min="10236" max="10236" width="8.140625" style="21" customWidth="1"/>
    <col min="10237" max="10237" width="3.28515625" style="21" customWidth="1"/>
    <col min="10238" max="10238" width="9.140625" style="21" customWidth="1"/>
    <col min="10239" max="10239" width="3.28515625" style="21" customWidth="1"/>
    <col min="10240" max="10240" width="8.140625" style="21"/>
    <col min="10241" max="10241" width="9.140625" style="21" customWidth="1"/>
    <col min="10242" max="10242" width="30.140625" style="21" customWidth="1"/>
    <col min="10243" max="10243" width="20.85546875" style="21" customWidth="1"/>
    <col min="10244" max="10244" width="9" style="21" bestFit="1" customWidth="1"/>
    <col min="10245" max="10245" width="20.85546875" style="21" customWidth="1"/>
    <col min="10246" max="10246" width="9" style="21" bestFit="1" customWidth="1"/>
    <col min="10247" max="10247" width="20.85546875" style="21" customWidth="1"/>
    <col min="10248" max="10248" width="9" style="21" bestFit="1" customWidth="1"/>
    <col min="10249" max="10249" width="20.85546875" style="21" customWidth="1"/>
    <col min="10250" max="10250" width="9" style="21" bestFit="1" customWidth="1"/>
    <col min="10251" max="10251" width="20.85546875" style="21" customWidth="1"/>
    <col min="10252" max="10252" width="9" style="21" bestFit="1" customWidth="1"/>
    <col min="10253" max="10488" width="9.140625" style="21" customWidth="1"/>
    <col min="10489" max="10489" width="24.5703125" style="21" customWidth="1"/>
    <col min="10490" max="10490" width="9.140625" style="21" customWidth="1"/>
    <col min="10491" max="10491" width="3.28515625" style="21" customWidth="1"/>
    <col min="10492" max="10492" width="8.140625" style="21" customWidth="1"/>
    <col min="10493" max="10493" width="3.28515625" style="21" customWidth="1"/>
    <col min="10494" max="10494" width="9.140625" style="21" customWidth="1"/>
    <col min="10495" max="10495" width="3.28515625" style="21" customWidth="1"/>
    <col min="10496" max="10496" width="8.140625" style="21"/>
    <col min="10497" max="10497" width="9.140625" style="21" customWidth="1"/>
    <col min="10498" max="10498" width="30.140625" style="21" customWidth="1"/>
    <col min="10499" max="10499" width="20.85546875" style="21" customWidth="1"/>
    <col min="10500" max="10500" width="9" style="21" bestFit="1" customWidth="1"/>
    <col min="10501" max="10501" width="20.85546875" style="21" customWidth="1"/>
    <col min="10502" max="10502" width="9" style="21" bestFit="1" customWidth="1"/>
    <col min="10503" max="10503" width="20.85546875" style="21" customWidth="1"/>
    <col min="10504" max="10504" width="9" style="21" bestFit="1" customWidth="1"/>
    <col min="10505" max="10505" width="20.85546875" style="21" customWidth="1"/>
    <col min="10506" max="10506" width="9" style="21" bestFit="1" customWidth="1"/>
    <col min="10507" max="10507" width="20.85546875" style="21" customWidth="1"/>
    <col min="10508" max="10508" width="9" style="21" bestFit="1" customWidth="1"/>
    <col min="10509" max="10744" width="9.140625" style="21" customWidth="1"/>
    <col min="10745" max="10745" width="24.5703125" style="21" customWidth="1"/>
    <col min="10746" max="10746" width="9.140625" style="21" customWidth="1"/>
    <col min="10747" max="10747" width="3.28515625" style="21" customWidth="1"/>
    <col min="10748" max="10748" width="8.140625" style="21" customWidth="1"/>
    <col min="10749" max="10749" width="3.28515625" style="21" customWidth="1"/>
    <col min="10750" max="10750" width="9.140625" style="21" customWidth="1"/>
    <col min="10751" max="10751" width="3.28515625" style="21" customWidth="1"/>
    <col min="10752" max="10752" width="8.140625" style="21"/>
    <col min="10753" max="10753" width="9.140625" style="21" customWidth="1"/>
    <col min="10754" max="10754" width="30.140625" style="21" customWidth="1"/>
    <col min="10755" max="10755" width="20.85546875" style="21" customWidth="1"/>
    <col min="10756" max="10756" width="9" style="21" bestFit="1" customWidth="1"/>
    <col min="10757" max="10757" width="20.85546875" style="21" customWidth="1"/>
    <col min="10758" max="10758" width="9" style="21" bestFit="1" customWidth="1"/>
    <col min="10759" max="10759" width="20.85546875" style="21" customWidth="1"/>
    <col min="10760" max="10760" width="9" style="21" bestFit="1" customWidth="1"/>
    <col min="10761" max="10761" width="20.85546875" style="21" customWidth="1"/>
    <col min="10762" max="10762" width="9" style="21" bestFit="1" customWidth="1"/>
    <col min="10763" max="10763" width="20.85546875" style="21" customWidth="1"/>
    <col min="10764" max="10764" width="9" style="21" bestFit="1" customWidth="1"/>
    <col min="10765" max="11000" width="9.140625" style="21" customWidth="1"/>
    <col min="11001" max="11001" width="24.5703125" style="21" customWidth="1"/>
    <col min="11002" max="11002" width="9.140625" style="21" customWidth="1"/>
    <col min="11003" max="11003" width="3.28515625" style="21" customWidth="1"/>
    <col min="11004" max="11004" width="8.140625" style="21" customWidth="1"/>
    <col min="11005" max="11005" width="3.28515625" style="21" customWidth="1"/>
    <col min="11006" max="11006" width="9.140625" style="21" customWidth="1"/>
    <col min="11007" max="11007" width="3.28515625" style="21" customWidth="1"/>
    <col min="11008" max="11008" width="8.140625" style="21"/>
    <col min="11009" max="11009" width="9.140625" style="21" customWidth="1"/>
    <col min="11010" max="11010" width="30.140625" style="21" customWidth="1"/>
    <col min="11011" max="11011" width="20.85546875" style="21" customWidth="1"/>
    <col min="11012" max="11012" width="9" style="21" bestFit="1" customWidth="1"/>
    <col min="11013" max="11013" width="20.85546875" style="21" customWidth="1"/>
    <col min="11014" max="11014" width="9" style="21" bestFit="1" customWidth="1"/>
    <col min="11015" max="11015" width="20.85546875" style="21" customWidth="1"/>
    <col min="11016" max="11016" width="9" style="21" bestFit="1" customWidth="1"/>
    <col min="11017" max="11017" width="20.85546875" style="21" customWidth="1"/>
    <col min="11018" max="11018" width="9" style="21" bestFit="1" customWidth="1"/>
    <col min="11019" max="11019" width="20.85546875" style="21" customWidth="1"/>
    <col min="11020" max="11020" width="9" style="21" bestFit="1" customWidth="1"/>
    <col min="11021" max="11256" width="9.140625" style="21" customWidth="1"/>
    <col min="11257" max="11257" width="24.5703125" style="21" customWidth="1"/>
    <col min="11258" max="11258" width="9.140625" style="21" customWidth="1"/>
    <col min="11259" max="11259" width="3.28515625" style="21" customWidth="1"/>
    <col min="11260" max="11260" width="8.140625" style="21" customWidth="1"/>
    <col min="11261" max="11261" width="3.28515625" style="21" customWidth="1"/>
    <col min="11262" max="11262" width="9.140625" style="21" customWidth="1"/>
    <col min="11263" max="11263" width="3.28515625" style="21" customWidth="1"/>
    <col min="11264" max="11264" width="8.140625" style="21"/>
    <col min="11265" max="11265" width="9.140625" style="21" customWidth="1"/>
    <col min="11266" max="11266" width="30.140625" style="21" customWidth="1"/>
    <col min="11267" max="11267" width="20.85546875" style="21" customWidth="1"/>
    <col min="11268" max="11268" width="9" style="21" bestFit="1" customWidth="1"/>
    <col min="11269" max="11269" width="20.85546875" style="21" customWidth="1"/>
    <col min="11270" max="11270" width="9" style="21" bestFit="1" customWidth="1"/>
    <col min="11271" max="11271" width="20.85546875" style="21" customWidth="1"/>
    <col min="11272" max="11272" width="9" style="21" bestFit="1" customWidth="1"/>
    <col min="11273" max="11273" width="20.85546875" style="21" customWidth="1"/>
    <col min="11274" max="11274" width="9" style="21" bestFit="1" customWidth="1"/>
    <col min="11275" max="11275" width="20.85546875" style="21" customWidth="1"/>
    <col min="11276" max="11276" width="9" style="21" bestFit="1" customWidth="1"/>
    <col min="11277" max="11512" width="9.140625" style="21" customWidth="1"/>
    <col min="11513" max="11513" width="24.5703125" style="21" customWidth="1"/>
    <col min="11514" max="11514" width="9.140625" style="21" customWidth="1"/>
    <col min="11515" max="11515" width="3.28515625" style="21" customWidth="1"/>
    <col min="11516" max="11516" width="8.140625" style="21" customWidth="1"/>
    <col min="11517" max="11517" width="3.28515625" style="21" customWidth="1"/>
    <col min="11518" max="11518" width="9.140625" style="21" customWidth="1"/>
    <col min="11519" max="11519" width="3.28515625" style="21" customWidth="1"/>
    <col min="11520" max="11520" width="8.140625" style="21"/>
    <col min="11521" max="11521" width="9.140625" style="21" customWidth="1"/>
    <col min="11522" max="11522" width="30.140625" style="21" customWidth="1"/>
    <col min="11523" max="11523" width="20.85546875" style="21" customWidth="1"/>
    <col min="11524" max="11524" width="9" style="21" bestFit="1" customWidth="1"/>
    <col min="11525" max="11525" width="20.85546875" style="21" customWidth="1"/>
    <col min="11526" max="11526" width="9" style="21" bestFit="1" customWidth="1"/>
    <col min="11527" max="11527" width="20.85546875" style="21" customWidth="1"/>
    <col min="11528" max="11528" width="9" style="21" bestFit="1" customWidth="1"/>
    <col min="11529" max="11529" width="20.85546875" style="21" customWidth="1"/>
    <col min="11530" max="11530" width="9" style="21" bestFit="1" customWidth="1"/>
    <col min="11531" max="11531" width="20.85546875" style="21" customWidth="1"/>
    <col min="11532" max="11532" width="9" style="21" bestFit="1" customWidth="1"/>
    <col min="11533" max="11768" width="9.140625" style="21" customWidth="1"/>
    <col min="11769" max="11769" width="24.5703125" style="21" customWidth="1"/>
    <col min="11770" max="11770" width="9.140625" style="21" customWidth="1"/>
    <col min="11771" max="11771" width="3.28515625" style="21" customWidth="1"/>
    <col min="11772" max="11772" width="8.140625" style="21" customWidth="1"/>
    <col min="11773" max="11773" width="3.28515625" style="21" customWidth="1"/>
    <col min="11774" max="11774" width="9.140625" style="21" customWidth="1"/>
    <col min="11775" max="11775" width="3.28515625" style="21" customWidth="1"/>
    <col min="11776" max="11776" width="8.140625" style="21"/>
    <col min="11777" max="11777" width="9.140625" style="21" customWidth="1"/>
    <col min="11778" max="11778" width="30.140625" style="21" customWidth="1"/>
    <col min="11779" max="11779" width="20.85546875" style="21" customWidth="1"/>
    <col min="11780" max="11780" width="9" style="21" bestFit="1" customWidth="1"/>
    <col min="11781" max="11781" width="20.85546875" style="21" customWidth="1"/>
    <col min="11782" max="11782" width="9" style="21" bestFit="1" customWidth="1"/>
    <col min="11783" max="11783" width="20.85546875" style="21" customWidth="1"/>
    <col min="11784" max="11784" width="9" style="21" bestFit="1" customWidth="1"/>
    <col min="11785" max="11785" width="20.85546875" style="21" customWidth="1"/>
    <col min="11786" max="11786" width="9" style="21" bestFit="1" customWidth="1"/>
    <col min="11787" max="11787" width="20.85546875" style="21" customWidth="1"/>
    <col min="11788" max="11788" width="9" style="21" bestFit="1" customWidth="1"/>
    <col min="11789" max="12024" width="9.140625" style="21" customWidth="1"/>
    <col min="12025" max="12025" width="24.5703125" style="21" customWidth="1"/>
    <col min="12026" max="12026" width="9.140625" style="21" customWidth="1"/>
    <col min="12027" max="12027" width="3.28515625" style="21" customWidth="1"/>
    <col min="12028" max="12028" width="8.140625" style="21" customWidth="1"/>
    <col min="12029" max="12029" width="3.28515625" style="21" customWidth="1"/>
    <col min="12030" max="12030" width="9.140625" style="21" customWidth="1"/>
    <col min="12031" max="12031" width="3.28515625" style="21" customWidth="1"/>
    <col min="12032" max="12032" width="8.140625" style="21"/>
    <col min="12033" max="12033" width="9.140625" style="21" customWidth="1"/>
    <col min="12034" max="12034" width="30.140625" style="21" customWidth="1"/>
    <col min="12035" max="12035" width="20.85546875" style="21" customWidth="1"/>
    <col min="12036" max="12036" width="9" style="21" bestFit="1" customWidth="1"/>
    <col min="12037" max="12037" width="20.85546875" style="21" customWidth="1"/>
    <col min="12038" max="12038" width="9" style="21" bestFit="1" customWidth="1"/>
    <col min="12039" max="12039" width="20.85546875" style="21" customWidth="1"/>
    <col min="12040" max="12040" width="9" style="21" bestFit="1" customWidth="1"/>
    <col min="12041" max="12041" width="20.85546875" style="21" customWidth="1"/>
    <col min="12042" max="12042" width="9" style="21" bestFit="1" customWidth="1"/>
    <col min="12043" max="12043" width="20.85546875" style="21" customWidth="1"/>
    <col min="12044" max="12044" width="9" style="21" bestFit="1" customWidth="1"/>
    <col min="12045" max="12280" width="9.140625" style="21" customWidth="1"/>
    <col min="12281" max="12281" width="24.5703125" style="21" customWidth="1"/>
    <col min="12282" max="12282" width="9.140625" style="21" customWidth="1"/>
    <col min="12283" max="12283" width="3.28515625" style="21" customWidth="1"/>
    <col min="12284" max="12284" width="8.140625" style="21" customWidth="1"/>
    <col min="12285" max="12285" width="3.28515625" style="21" customWidth="1"/>
    <col min="12286" max="12286" width="9.140625" style="21" customWidth="1"/>
    <col min="12287" max="12287" width="3.28515625" style="21" customWidth="1"/>
    <col min="12288" max="12288" width="8.140625" style="21"/>
    <col min="12289" max="12289" width="9.140625" style="21" customWidth="1"/>
    <col min="12290" max="12290" width="30.140625" style="21" customWidth="1"/>
    <col min="12291" max="12291" width="20.85546875" style="21" customWidth="1"/>
    <col min="12292" max="12292" width="9" style="21" bestFit="1" customWidth="1"/>
    <col min="12293" max="12293" width="20.85546875" style="21" customWidth="1"/>
    <col min="12294" max="12294" width="9" style="21" bestFit="1" customWidth="1"/>
    <col min="12295" max="12295" width="20.85546875" style="21" customWidth="1"/>
    <col min="12296" max="12296" width="9" style="21" bestFit="1" customWidth="1"/>
    <col min="12297" max="12297" width="20.85546875" style="21" customWidth="1"/>
    <col min="12298" max="12298" width="9" style="21" bestFit="1" customWidth="1"/>
    <col min="12299" max="12299" width="20.85546875" style="21" customWidth="1"/>
    <col min="12300" max="12300" width="9" style="21" bestFit="1" customWidth="1"/>
    <col min="12301" max="12536" width="9.140625" style="21" customWidth="1"/>
    <col min="12537" max="12537" width="24.5703125" style="21" customWidth="1"/>
    <col min="12538" max="12538" width="9.140625" style="21" customWidth="1"/>
    <col min="12539" max="12539" width="3.28515625" style="21" customWidth="1"/>
    <col min="12540" max="12540" width="8.140625" style="21" customWidth="1"/>
    <col min="12541" max="12541" width="3.28515625" style="21" customWidth="1"/>
    <col min="12542" max="12542" width="9.140625" style="21" customWidth="1"/>
    <col min="12543" max="12543" width="3.28515625" style="21" customWidth="1"/>
    <col min="12544" max="12544" width="8.140625" style="21"/>
    <col min="12545" max="12545" width="9.140625" style="21" customWidth="1"/>
    <col min="12546" max="12546" width="30.140625" style="21" customWidth="1"/>
    <col min="12547" max="12547" width="20.85546875" style="21" customWidth="1"/>
    <col min="12548" max="12548" width="9" style="21" bestFit="1" customWidth="1"/>
    <col min="12549" max="12549" width="20.85546875" style="21" customWidth="1"/>
    <col min="12550" max="12550" width="9" style="21" bestFit="1" customWidth="1"/>
    <col min="12551" max="12551" width="20.85546875" style="21" customWidth="1"/>
    <col min="12552" max="12552" width="9" style="21" bestFit="1" customWidth="1"/>
    <col min="12553" max="12553" width="20.85546875" style="21" customWidth="1"/>
    <col min="12554" max="12554" width="9" style="21" bestFit="1" customWidth="1"/>
    <col min="12555" max="12555" width="20.85546875" style="21" customWidth="1"/>
    <col min="12556" max="12556" width="9" style="21" bestFit="1" customWidth="1"/>
    <col min="12557" max="12792" width="9.140625" style="21" customWidth="1"/>
    <col min="12793" max="12793" width="24.5703125" style="21" customWidth="1"/>
    <col min="12794" max="12794" width="9.140625" style="21" customWidth="1"/>
    <col min="12795" max="12795" width="3.28515625" style="21" customWidth="1"/>
    <col min="12796" max="12796" width="8.140625" style="21" customWidth="1"/>
    <col min="12797" max="12797" width="3.28515625" style="21" customWidth="1"/>
    <col min="12798" max="12798" width="9.140625" style="21" customWidth="1"/>
    <col min="12799" max="12799" width="3.28515625" style="21" customWidth="1"/>
    <col min="12800" max="12800" width="8.140625" style="21"/>
    <col min="12801" max="12801" width="9.140625" style="21" customWidth="1"/>
    <col min="12802" max="12802" width="30.140625" style="21" customWidth="1"/>
    <col min="12803" max="12803" width="20.85546875" style="21" customWidth="1"/>
    <col min="12804" max="12804" width="9" style="21" bestFit="1" customWidth="1"/>
    <col min="12805" max="12805" width="20.85546875" style="21" customWidth="1"/>
    <col min="12806" max="12806" width="9" style="21" bestFit="1" customWidth="1"/>
    <col min="12807" max="12807" width="20.85546875" style="21" customWidth="1"/>
    <col min="12808" max="12808" width="9" style="21" bestFit="1" customWidth="1"/>
    <col min="12809" max="12809" width="20.85546875" style="21" customWidth="1"/>
    <col min="12810" max="12810" width="9" style="21" bestFit="1" customWidth="1"/>
    <col min="12811" max="12811" width="20.85546875" style="21" customWidth="1"/>
    <col min="12812" max="12812" width="9" style="21" bestFit="1" customWidth="1"/>
    <col min="12813" max="13048" width="9.140625" style="21" customWidth="1"/>
    <col min="13049" max="13049" width="24.5703125" style="21" customWidth="1"/>
    <col min="13050" max="13050" width="9.140625" style="21" customWidth="1"/>
    <col min="13051" max="13051" width="3.28515625" style="21" customWidth="1"/>
    <col min="13052" max="13052" width="8.140625" style="21" customWidth="1"/>
    <col min="13053" max="13053" width="3.28515625" style="21" customWidth="1"/>
    <col min="13054" max="13054" width="9.140625" style="21" customWidth="1"/>
    <col min="13055" max="13055" width="3.28515625" style="21" customWidth="1"/>
    <col min="13056" max="13056" width="8.140625" style="21"/>
    <col min="13057" max="13057" width="9.140625" style="21" customWidth="1"/>
    <col min="13058" max="13058" width="30.140625" style="21" customWidth="1"/>
    <col min="13059" max="13059" width="20.85546875" style="21" customWidth="1"/>
    <col min="13060" max="13060" width="9" style="21" bestFit="1" customWidth="1"/>
    <col min="13061" max="13061" width="20.85546875" style="21" customWidth="1"/>
    <col min="13062" max="13062" width="9" style="21" bestFit="1" customWidth="1"/>
    <col min="13063" max="13063" width="20.85546875" style="21" customWidth="1"/>
    <col min="13064" max="13064" width="9" style="21" bestFit="1" customWidth="1"/>
    <col min="13065" max="13065" width="20.85546875" style="21" customWidth="1"/>
    <col min="13066" max="13066" width="9" style="21" bestFit="1" customWidth="1"/>
    <col min="13067" max="13067" width="20.85546875" style="21" customWidth="1"/>
    <col min="13068" max="13068" width="9" style="21" bestFit="1" customWidth="1"/>
    <col min="13069" max="13304" width="9.140625" style="21" customWidth="1"/>
    <col min="13305" max="13305" width="24.5703125" style="21" customWidth="1"/>
    <col min="13306" max="13306" width="9.140625" style="21" customWidth="1"/>
    <col min="13307" max="13307" width="3.28515625" style="21" customWidth="1"/>
    <col min="13308" max="13308" width="8.140625" style="21" customWidth="1"/>
    <col min="13309" max="13309" width="3.28515625" style="21" customWidth="1"/>
    <col min="13310" max="13310" width="9.140625" style="21" customWidth="1"/>
    <col min="13311" max="13311" width="3.28515625" style="21" customWidth="1"/>
    <col min="13312" max="13312" width="8.140625" style="21"/>
    <col min="13313" max="13313" width="9.140625" style="21" customWidth="1"/>
    <col min="13314" max="13314" width="30.140625" style="21" customWidth="1"/>
    <col min="13315" max="13315" width="20.85546875" style="21" customWidth="1"/>
    <col min="13316" max="13316" width="9" style="21" bestFit="1" customWidth="1"/>
    <col min="13317" max="13317" width="20.85546875" style="21" customWidth="1"/>
    <col min="13318" max="13318" width="9" style="21" bestFit="1" customWidth="1"/>
    <col min="13319" max="13319" width="20.85546875" style="21" customWidth="1"/>
    <col min="13320" max="13320" width="9" style="21" bestFit="1" customWidth="1"/>
    <col min="13321" max="13321" width="20.85546875" style="21" customWidth="1"/>
    <col min="13322" max="13322" width="9" style="21" bestFit="1" customWidth="1"/>
    <col min="13323" max="13323" width="20.85546875" style="21" customWidth="1"/>
    <col min="13324" max="13324" width="9" style="21" bestFit="1" customWidth="1"/>
    <col min="13325" max="13560" width="9.140625" style="21" customWidth="1"/>
    <col min="13561" max="13561" width="24.5703125" style="21" customWidth="1"/>
    <col min="13562" max="13562" width="9.140625" style="21" customWidth="1"/>
    <col min="13563" max="13563" width="3.28515625" style="21" customWidth="1"/>
    <col min="13564" max="13564" width="8.140625" style="21" customWidth="1"/>
    <col min="13565" max="13565" width="3.28515625" style="21" customWidth="1"/>
    <col min="13566" max="13566" width="9.140625" style="21" customWidth="1"/>
    <col min="13567" max="13567" width="3.28515625" style="21" customWidth="1"/>
    <col min="13568" max="13568" width="8.140625" style="21"/>
    <col min="13569" max="13569" width="9.140625" style="21" customWidth="1"/>
    <col min="13570" max="13570" width="30.140625" style="21" customWidth="1"/>
    <col min="13571" max="13571" width="20.85546875" style="21" customWidth="1"/>
    <col min="13572" max="13572" width="9" style="21" bestFit="1" customWidth="1"/>
    <col min="13573" max="13573" width="20.85546875" style="21" customWidth="1"/>
    <col min="13574" max="13574" width="9" style="21" bestFit="1" customWidth="1"/>
    <col min="13575" max="13575" width="20.85546875" style="21" customWidth="1"/>
    <col min="13576" max="13576" width="9" style="21" bestFit="1" customWidth="1"/>
    <col min="13577" max="13577" width="20.85546875" style="21" customWidth="1"/>
    <col min="13578" max="13578" width="9" style="21" bestFit="1" customWidth="1"/>
    <col min="13579" max="13579" width="20.85546875" style="21" customWidth="1"/>
    <col min="13580" max="13580" width="9" style="21" bestFit="1" customWidth="1"/>
    <col min="13581" max="13816" width="9.140625" style="21" customWidth="1"/>
    <col min="13817" max="13817" width="24.5703125" style="21" customWidth="1"/>
    <col min="13818" max="13818" width="9.140625" style="21" customWidth="1"/>
    <col min="13819" max="13819" width="3.28515625" style="21" customWidth="1"/>
    <col min="13820" max="13820" width="8.140625" style="21" customWidth="1"/>
    <col min="13821" max="13821" width="3.28515625" style="21" customWidth="1"/>
    <col min="13822" max="13822" width="9.140625" style="21" customWidth="1"/>
    <col min="13823" max="13823" width="3.28515625" style="21" customWidth="1"/>
    <col min="13824" max="13824" width="8.140625" style="21"/>
    <col min="13825" max="13825" width="9.140625" style="21" customWidth="1"/>
    <col min="13826" max="13826" width="30.140625" style="21" customWidth="1"/>
    <col min="13827" max="13827" width="20.85546875" style="21" customWidth="1"/>
    <col min="13828" max="13828" width="9" style="21" bestFit="1" customWidth="1"/>
    <col min="13829" max="13829" width="20.85546875" style="21" customWidth="1"/>
    <col min="13830" max="13830" width="9" style="21" bestFit="1" customWidth="1"/>
    <col min="13831" max="13831" width="20.85546875" style="21" customWidth="1"/>
    <col min="13832" max="13832" width="9" style="21" bestFit="1" customWidth="1"/>
    <col min="13833" max="13833" width="20.85546875" style="21" customWidth="1"/>
    <col min="13834" max="13834" width="9" style="21" bestFit="1" customWidth="1"/>
    <col min="13835" max="13835" width="20.85546875" style="21" customWidth="1"/>
    <col min="13836" max="13836" width="9" style="21" bestFit="1" customWidth="1"/>
    <col min="13837" max="14072" width="9.140625" style="21" customWidth="1"/>
    <col min="14073" max="14073" width="24.5703125" style="21" customWidth="1"/>
    <col min="14074" max="14074" width="9.140625" style="21" customWidth="1"/>
    <col min="14075" max="14075" width="3.28515625" style="21" customWidth="1"/>
    <col min="14076" max="14076" width="8.140625" style="21" customWidth="1"/>
    <col min="14077" max="14077" width="3.28515625" style="21" customWidth="1"/>
    <col min="14078" max="14078" width="9.140625" style="21" customWidth="1"/>
    <col min="14079" max="14079" width="3.28515625" style="21" customWidth="1"/>
    <col min="14080" max="14080" width="8.140625" style="21"/>
    <col min="14081" max="14081" width="9.140625" style="21" customWidth="1"/>
    <col min="14082" max="14082" width="30.140625" style="21" customWidth="1"/>
    <col min="14083" max="14083" width="20.85546875" style="21" customWidth="1"/>
    <col min="14084" max="14084" width="9" style="21" bestFit="1" customWidth="1"/>
    <col min="14085" max="14085" width="20.85546875" style="21" customWidth="1"/>
    <col min="14086" max="14086" width="9" style="21" bestFit="1" customWidth="1"/>
    <col min="14087" max="14087" width="20.85546875" style="21" customWidth="1"/>
    <col min="14088" max="14088" width="9" style="21" bestFit="1" customWidth="1"/>
    <col min="14089" max="14089" width="20.85546875" style="21" customWidth="1"/>
    <col min="14090" max="14090" width="9" style="21" bestFit="1" customWidth="1"/>
    <col min="14091" max="14091" width="20.85546875" style="21" customWidth="1"/>
    <col min="14092" max="14092" width="9" style="21" bestFit="1" customWidth="1"/>
    <col min="14093" max="14328" width="9.140625" style="21" customWidth="1"/>
    <col min="14329" max="14329" width="24.5703125" style="21" customWidth="1"/>
    <col min="14330" max="14330" width="9.140625" style="21" customWidth="1"/>
    <col min="14331" max="14331" width="3.28515625" style="21" customWidth="1"/>
    <col min="14332" max="14332" width="8.140625" style="21" customWidth="1"/>
    <col min="14333" max="14333" width="3.28515625" style="21" customWidth="1"/>
    <col min="14334" max="14334" width="9.140625" style="21" customWidth="1"/>
    <col min="14335" max="14335" width="3.28515625" style="21" customWidth="1"/>
    <col min="14336" max="14336" width="8.140625" style="21"/>
    <col min="14337" max="14337" width="9.140625" style="21" customWidth="1"/>
    <col min="14338" max="14338" width="30.140625" style="21" customWidth="1"/>
    <col min="14339" max="14339" width="20.85546875" style="21" customWidth="1"/>
    <col min="14340" max="14340" width="9" style="21" bestFit="1" customWidth="1"/>
    <col min="14341" max="14341" width="20.85546875" style="21" customWidth="1"/>
    <col min="14342" max="14342" width="9" style="21" bestFit="1" customWidth="1"/>
    <col min="14343" max="14343" width="20.85546875" style="21" customWidth="1"/>
    <col min="14344" max="14344" width="9" style="21" bestFit="1" customWidth="1"/>
    <col min="14345" max="14345" width="20.85546875" style="21" customWidth="1"/>
    <col min="14346" max="14346" width="9" style="21" bestFit="1" customWidth="1"/>
    <col min="14347" max="14347" width="20.85546875" style="21" customWidth="1"/>
    <col min="14348" max="14348" width="9" style="21" bestFit="1" customWidth="1"/>
    <col min="14349" max="14584" width="9.140625" style="21" customWidth="1"/>
    <col min="14585" max="14585" width="24.5703125" style="21" customWidth="1"/>
    <col min="14586" max="14586" width="9.140625" style="21" customWidth="1"/>
    <col min="14587" max="14587" width="3.28515625" style="21" customWidth="1"/>
    <col min="14588" max="14588" width="8.140625" style="21" customWidth="1"/>
    <col min="14589" max="14589" width="3.28515625" style="21" customWidth="1"/>
    <col min="14590" max="14590" width="9.140625" style="21" customWidth="1"/>
    <col min="14591" max="14591" width="3.28515625" style="21" customWidth="1"/>
    <col min="14592" max="14592" width="8.140625" style="21"/>
    <col min="14593" max="14593" width="9.140625" style="21" customWidth="1"/>
    <col min="14594" max="14594" width="30.140625" style="21" customWidth="1"/>
    <col min="14595" max="14595" width="20.85546875" style="21" customWidth="1"/>
    <col min="14596" max="14596" width="9" style="21" bestFit="1" customWidth="1"/>
    <col min="14597" max="14597" width="20.85546875" style="21" customWidth="1"/>
    <col min="14598" max="14598" width="9" style="21" bestFit="1" customWidth="1"/>
    <col min="14599" max="14599" width="20.85546875" style="21" customWidth="1"/>
    <col min="14600" max="14600" width="9" style="21" bestFit="1" customWidth="1"/>
    <col min="14601" max="14601" width="20.85546875" style="21" customWidth="1"/>
    <col min="14602" max="14602" width="9" style="21" bestFit="1" customWidth="1"/>
    <col min="14603" max="14603" width="20.85546875" style="21" customWidth="1"/>
    <col min="14604" max="14604" width="9" style="21" bestFit="1" customWidth="1"/>
    <col min="14605" max="14840" width="9.140625" style="21" customWidth="1"/>
    <col min="14841" max="14841" width="24.5703125" style="21" customWidth="1"/>
    <col min="14842" max="14842" width="9.140625" style="21" customWidth="1"/>
    <col min="14843" max="14843" width="3.28515625" style="21" customWidth="1"/>
    <col min="14844" max="14844" width="8.140625" style="21" customWidth="1"/>
    <col min="14845" max="14845" width="3.28515625" style="21" customWidth="1"/>
    <col min="14846" max="14846" width="9.140625" style="21" customWidth="1"/>
    <col min="14847" max="14847" width="3.28515625" style="21" customWidth="1"/>
    <col min="14848" max="14848" width="8.140625" style="21"/>
    <col min="14849" max="14849" width="9.140625" style="21" customWidth="1"/>
    <col min="14850" max="14850" width="30.140625" style="21" customWidth="1"/>
    <col min="14851" max="14851" width="20.85546875" style="21" customWidth="1"/>
    <col min="14852" max="14852" width="9" style="21" bestFit="1" customWidth="1"/>
    <col min="14853" max="14853" width="20.85546875" style="21" customWidth="1"/>
    <col min="14854" max="14854" width="9" style="21" bestFit="1" customWidth="1"/>
    <col min="14855" max="14855" width="20.85546875" style="21" customWidth="1"/>
    <col min="14856" max="14856" width="9" style="21" bestFit="1" customWidth="1"/>
    <col min="14857" max="14857" width="20.85546875" style="21" customWidth="1"/>
    <col min="14858" max="14858" width="9" style="21" bestFit="1" customWidth="1"/>
    <col min="14859" max="14859" width="20.85546875" style="21" customWidth="1"/>
    <col min="14860" max="14860" width="9" style="21" bestFit="1" customWidth="1"/>
    <col min="14861" max="15096" width="9.140625" style="21" customWidth="1"/>
    <col min="15097" max="15097" width="24.5703125" style="21" customWidth="1"/>
    <col min="15098" max="15098" width="9.140625" style="21" customWidth="1"/>
    <col min="15099" max="15099" width="3.28515625" style="21" customWidth="1"/>
    <col min="15100" max="15100" width="8.140625" style="21" customWidth="1"/>
    <col min="15101" max="15101" width="3.28515625" style="21" customWidth="1"/>
    <col min="15102" max="15102" width="9.140625" style="21" customWidth="1"/>
    <col min="15103" max="15103" width="3.28515625" style="21" customWidth="1"/>
    <col min="15104" max="15104" width="8.140625" style="21"/>
    <col min="15105" max="15105" width="9.140625" style="21" customWidth="1"/>
    <col min="15106" max="15106" width="30.140625" style="21" customWidth="1"/>
    <col min="15107" max="15107" width="20.85546875" style="21" customWidth="1"/>
    <col min="15108" max="15108" width="9" style="21" bestFit="1" customWidth="1"/>
    <col min="15109" max="15109" width="20.85546875" style="21" customWidth="1"/>
    <col min="15110" max="15110" width="9" style="21" bestFit="1" customWidth="1"/>
    <col min="15111" max="15111" width="20.85546875" style="21" customWidth="1"/>
    <col min="15112" max="15112" width="9" style="21" bestFit="1" customWidth="1"/>
    <col min="15113" max="15113" width="20.85546875" style="21" customWidth="1"/>
    <col min="15114" max="15114" width="9" style="21" bestFit="1" customWidth="1"/>
    <col min="15115" max="15115" width="20.85546875" style="21" customWidth="1"/>
    <col min="15116" max="15116" width="9" style="21" bestFit="1" customWidth="1"/>
    <col min="15117" max="15352" width="9.140625" style="21" customWidth="1"/>
    <col min="15353" max="15353" width="24.5703125" style="21" customWidth="1"/>
    <col min="15354" max="15354" width="9.140625" style="21" customWidth="1"/>
    <col min="15355" max="15355" width="3.28515625" style="21" customWidth="1"/>
    <col min="15356" max="15356" width="8.140625" style="21" customWidth="1"/>
    <col min="15357" max="15357" width="3.28515625" style="21" customWidth="1"/>
    <col min="15358" max="15358" width="9.140625" style="21" customWidth="1"/>
    <col min="15359" max="15359" width="3.28515625" style="21" customWidth="1"/>
    <col min="15360" max="15360" width="8.140625" style="21"/>
    <col min="15361" max="15361" width="9.140625" style="21" customWidth="1"/>
    <col min="15362" max="15362" width="30.140625" style="21" customWidth="1"/>
    <col min="15363" max="15363" width="20.85546875" style="21" customWidth="1"/>
    <col min="15364" max="15364" width="9" style="21" bestFit="1" customWidth="1"/>
    <col min="15365" max="15365" width="20.85546875" style="21" customWidth="1"/>
    <col min="15366" max="15366" width="9" style="21" bestFit="1" customWidth="1"/>
    <col min="15367" max="15367" width="20.85546875" style="21" customWidth="1"/>
    <col min="15368" max="15368" width="9" style="21" bestFit="1" customWidth="1"/>
    <col min="15369" max="15369" width="20.85546875" style="21" customWidth="1"/>
    <col min="15370" max="15370" width="9" style="21" bestFit="1" customWidth="1"/>
    <col min="15371" max="15371" width="20.85546875" style="21" customWidth="1"/>
    <col min="15372" max="15372" width="9" style="21" bestFit="1" customWidth="1"/>
    <col min="15373" max="15608" width="9.140625" style="21" customWidth="1"/>
    <col min="15609" max="15609" width="24.5703125" style="21" customWidth="1"/>
    <col min="15610" max="15610" width="9.140625" style="21" customWidth="1"/>
    <col min="15611" max="15611" width="3.28515625" style="21" customWidth="1"/>
    <col min="15612" max="15612" width="8.140625" style="21" customWidth="1"/>
    <col min="15613" max="15613" width="3.28515625" style="21" customWidth="1"/>
    <col min="15614" max="15614" width="9.140625" style="21" customWidth="1"/>
    <col min="15615" max="15615" width="3.28515625" style="21" customWidth="1"/>
    <col min="15616" max="15616" width="8.140625" style="21"/>
    <col min="15617" max="15617" width="9.140625" style="21" customWidth="1"/>
    <col min="15618" max="15618" width="30.140625" style="21" customWidth="1"/>
    <col min="15619" max="15619" width="20.85546875" style="21" customWidth="1"/>
    <col min="15620" max="15620" width="9" style="21" bestFit="1" customWidth="1"/>
    <col min="15621" max="15621" width="20.85546875" style="21" customWidth="1"/>
    <col min="15622" max="15622" width="9" style="21" bestFit="1" customWidth="1"/>
    <col min="15623" max="15623" width="20.85546875" style="21" customWidth="1"/>
    <col min="15624" max="15624" width="9" style="21" bestFit="1" customWidth="1"/>
    <col min="15625" max="15625" width="20.85546875" style="21" customWidth="1"/>
    <col min="15626" max="15626" width="9" style="21" bestFit="1" customWidth="1"/>
    <col min="15627" max="15627" width="20.85546875" style="21" customWidth="1"/>
    <col min="15628" max="15628" width="9" style="21" bestFit="1" customWidth="1"/>
    <col min="15629" max="15864" width="9.140625" style="21" customWidth="1"/>
    <col min="15865" max="15865" width="24.5703125" style="21" customWidth="1"/>
    <col min="15866" max="15866" width="9.140625" style="21" customWidth="1"/>
    <col min="15867" max="15867" width="3.28515625" style="21" customWidth="1"/>
    <col min="15868" max="15868" width="8.140625" style="21" customWidth="1"/>
    <col min="15869" max="15869" width="3.28515625" style="21" customWidth="1"/>
    <col min="15870" max="15870" width="9.140625" style="21" customWidth="1"/>
    <col min="15871" max="15871" width="3.28515625" style="21" customWidth="1"/>
    <col min="15872" max="15872" width="8.140625" style="21"/>
    <col min="15873" max="15873" width="9.140625" style="21" customWidth="1"/>
    <col min="15874" max="15874" width="30.140625" style="21" customWidth="1"/>
    <col min="15875" max="15875" width="20.85546875" style="21" customWidth="1"/>
    <col min="15876" max="15876" width="9" style="21" bestFit="1" customWidth="1"/>
    <col min="15877" max="15877" width="20.85546875" style="21" customWidth="1"/>
    <col min="15878" max="15878" width="9" style="21" bestFit="1" customWidth="1"/>
    <col min="15879" max="15879" width="20.85546875" style="21" customWidth="1"/>
    <col min="15880" max="15880" width="9" style="21" bestFit="1" customWidth="1"/>
    <col min="15881" max="15881" width="20.85546875" style="21" customWidth="1"/>
    <col min="15882" max="15882" width="9" style="21" bestFit="1" customWidth="1"/>
    <col min="15883" max="15883" width="20.85546875" style="21" customWidth="1"/>
    <col min="15884" max="15884" width="9" style="21" bestFit="1" customWidth="1"/>
    <col min="15885" max="16120" width="9.140625" style="21" customWidth="1"/>
    <col min="16121" max="16121" width="24.5703125" style="21" customWidth="1"/>
    <col min="16122" max="16122" width="9.140625" style="21" customWidth="1"/>
    <col min="16123" max="16123" width="3.28515625" style="21" customWidth="1"/>
    <col min="16124" max="16124" width="8.140625" style="21" customWidth="1"/>
    <col min="16125" max="16125" width="3.28515625" style="21" customWidth="1"/>
    <col min="16126" max="16126" width="9.140625" style="21" customWidth="1"/>
    <col min="16127" max="16127" width="3.28515625" style="21" customWidth="1"/>
    <col min="16128" max="16128" width="8.140625" style="21"/>
    <col min="16129" max="16129" width="9.140625" style="21" customWidth="1"/>
    <col min="16130" max="16130" width="30.140625" style="21" customWidth="1"/>
    <col min="16131" max="16131" width="20.85546875" style="21" customWidth="1"/>
    <col min="16132" max="16132" width="9" style="21" bestFit="1" customWidth="1"/>
    <col min="16133" max="16133" width="20.85546875" style="21" customWidth="1"/>
    <col min="16134" max="16134" width="9" style="21" bestFit="1" customWidth="1"/>
    <col min="16135" max="16135" width="20.85546875" style="21" customWidth="1"/>
    <col min="16136" max="16136" width="9" style="21" bestFit="1" customWidth="1"/>
    <col min="16137" max="16137" width="20.85546875" style="21" customWidth="1"/>
    <col min="16138" max="16138" width="9" style="21" bestFit="1" customWidth="1"/>
    <col min="16139" max="16139" width="20.85546875" style="21" customWidth="1"/>
    <col min="16140" max="16140" width="9" style="21" bestFit="1" customWidth="1"/>
    <col min="16141" max="16376" width="9.140625" style="21" customWidth="1"/>
    <col min="16377" max="16377" width="24.5703125" style="21" customWidth="1"/>
    <col min="16378" max="16378" width="9.140625" style="21" customWidth="1"/>
    <col min="16379" max="16379" width="3.28515625" style="21" customWidth="1"/>
    <col min="16380" max="16380" width="8.140625" style="21" customWidth="1"/>
    <col min="16381" max="16381" width="3.28515625" style="21" customWidth="1"/>
    <col min="16382" max="16382" width="9.140625" style="21" customWidth="1"/>
    <col min="16383" max="16383" width="3.28515625" style="21" customWidth="1"/>
    <col min="16384" max="16384" width="8.140625" style="21"/>
  </cols>
  <sheetData>
    <row r="1" spans="1:12" s="1" customFormat="1" ht="31.5" x14ac:dyDescent="0.25">
      <c r="A1" s="1" t="s">
        <v>0</v>
      </c>
      <c r="B1" s="34" t="s">
        <v>42</v>
      </c>
      <c r="C1" s="37"/>
      <c r="D1" s="35"/>
      <c r="E1" s="37"/>
      <c r="F1" s="3"/>
      <c r="G1" s="39"/>
      <c r="H1" s="3"/>
      <c r="I1" s="39"/>
      <c r="J1" s="3"/>
      <c r="K1" s="39"/>
      <c r="L1" s="3"/>
    </row>
    <row r="2" spans="1:12" s="1" customFormat="1" x14ac:dyDescent="0.25">
      <c r="B2" s="36" t="s">
        <v>3</v>
      </c>
      <c r="C2" s="38"/>
      <c r="D2" s="35"/>
      <c r="E2" s="73"/>
      <c r="F2" s="74"/>
      <c r="G2" s="73"/>
      <c r="H2" s="4"/>
      <c r="I2" s="55"/>
      <c r="J2" s="4"/>
      <c r="K2" s="55"/>
      <c r="L2" s="3"/>
    </row>
    <row r="3" spans="1:12" s="1" customFormat="1" x14ac:dyDescent="0.25">
      <c r="B3" s="36" t="s">
        <v>48</v>
      </c>
      <c r="C3" s="38"/>
      <c r="D3" s="35"/>
      <c r="E3" s="73"/>
      <c r="F3" s="74"/>
      <c r="G3" s="73"/>
      <c r="H3" s="4"/>
      <c r="I3" s="55"/>
      <c r="J3" s="4"/>
      <c r="K3" s="55"/>
      <c r="L3" s="3"/>
    </row>
    <row r="4" spans="1:12" s="1" customFormat="1" x14ac:dyDescent="0.25">
      <c r="C4" s="39"/>
      <c r="D4" s="3"/>
      <c r="E4" s="39"/>
      <c r="F4" s="3"/>
      <c r="G4" s="39"/>
      <c r="H4" s="3"/>
      <c r="I4" s="39"/>
      <c r="J4" s="3"/>
      <c r="K4" s="39"/>
      <c r="L4" s="3"/>
    </row>
    <row r="5" spans="1:12" s="1" customFormat="1" x14ac:dyDescent="0.25">
      <c r="B5" s="5" t="s">
        <v>1</v>
      </c>
      <c r="C5" s="40" t="s">
        <v>4</v>
      </c>
      <c r="D5" s="6" t="s">
        <v>2</v>
      </c>
      <c r="E5" s="40" t="s">
        <v>5</v>
      </c>
      <c r="F5" s="6" t="s">
        <v>2</v>
      </c>
      <c r="G5" s="40" t="s">
        <v>6</v>
      </c>
      <c r="H5" s="6" t="s">
        <v>2</v>
      </c>
      <c r="I5" s="40" t="s">
        <v>7</v>
      </c>
      <c r="J5" s="6" t="s">
        <v>2</v>
      </c>
      <c r="K5" s="40" t="s">
        <v>8</v>
      </c>
      <c r="L5" s="6" t="s">
        <v>2</v>
      </c>
    </row>
    <row r="6" spans="1:12" s="1" customFormat="1" ht="8.25" customHeight="1" x14ac:dyDescent="0.25">
      <c r="B6" s="7"/>
      <c r="C6" s="41"/>
      <c r="D6" s="8"/>
      <c r="E6" s="41"/>
      <c r="F6" s="8"/>
      <c r="G6" s="41"/>
      <c r="H6" s="8"/>
      <c r="I6" s="41"/>
      <c r="J6" s="8"/>
      <c r="K6" s="41"/>
      <c r="L6" s="8"/>
    </row>
    <row r="7" spans="1:12" s="2" customFormat="1" x14ac:dyDescent="0.25">
      <c r="B7" s="9" t="s">
        <v>9</v>
      </c>
      <c r="C7" s="42">
        <f>SUM(C8+C11+C12)</f>
        <v>0</v>
      </c>
      <c r="D7" s="10">
        <v>1</v>
      </c>
      <c r="E7" s="42">
        <f>SUM(E8+E11+E12)</f>
        <v>0</v>
      </c>
      <c r="F7" s="10">
        <v>1</v>
      </c>
      <c r="G7" s="42">
        <f>SUM(G8+G11+G12)</f>
        <v>0</v>
      </c>
      <c r="H7" s="10">
        <v>1</v>
      </c>
      <c r="I7" s="42">
        <f>SUM(I8+I11+I12)</f>
        <v>0</v>
      </c>
      <c r="J7" s="10">
        <v>1</v>
      </c>
      <c r="K7" s="42">
        <f>SUM(K8+K11+K12)</f>
        <v>0</v>
      </c>
      <c r="L7" s="10">
        <v>1</v>
      </c>
    </row>
    <row r="8" spans="1:12" s="1" customFormat="1" ht="30" x14ac:dyDescent="0.25">
      <c r="B8" s="57" t="s">
        <v>10</v>
      </c>
      <c r="C8" s="43">
        <f>C9*C10</f>
        <v>0</v>
      </c>
      <c r="D8" s="11" t="e">
        <f>C8/C7</f>
        <v>#DIV/0!</v>
      </c>
      <c r="E8" s="43">
        <f>E9*E10</f>
        <v>0</v>
      </c>
      <c r="F8" s="11" t="e">
        <f>E8/E7</f>
        <v>#DIV/0!</v>
      </c>
      <c r="G8" s="43">
        <f>G9*G10</f>
        <v>0</v>
      </c>
      <c r="H8" s="11" t="e">
        <f>G8/G7</f>
        <v>#DIV/0!</v>
      </c>
      <c r="I8" s="43">
        <f>I9*I10</f>
        <v>0</v>
      </c>
      <c r="J8" s="11" t="e">
        <f>I8/I7</f>
        <v>#DIV/0!</v>
      </c>
      <c r="K8" s="43">
        <f>K9*K10</f>
        <v>0</v>
      </c>
      <c r="L8" s="11" t="e">
        <f>K8/K7</f>
        <v>#DIV/0!</v>
      </c>
    </row>
    <row r="9" spans="1:12" s="1" customFormat="1" ht="30" x14ac:dyDescent="0.25">
      <c r="B9" s="12" t="s">
        <v>11</v>
      </c>
      <c r="C9" s="44"/>
      <c r="D9" s="8"/>
      <c r="E9" s="44"/>
      <c r="F9" s="8"/>
      <c r="G9" s="44"/>
      <c r="H9" s="8"/>
      <c r="I9" s="44"/>
      <c r="J9" s="8"/>
      <c r="K9" s="44"/>
      <c r="L9" s="8"/>
    </row>
    <row r="10" spans="1:12" s="1" customFormat="1" x14ac:dyDescent="0.25">
      <c r="B10" s="12" t="s">
        <v>12</v>
      </c>
      <c r="C10" s="44"/>
      <c r="D10" s="8"/>
      <c r="E10" s="44"/>
      <c r="F10" s="8"/>
      <c r="G10" s="44"/>
      <c r="H10" s="8"/>
      <c r="I10" s="44"/>
      <c r="J10" s="8"/>
      <c r="K10" s="44"/>
      <c r="L10" s="8"/>
    </row>
    <row r="11" spans="1:12" s="1" customFormat="1" ht="45" customHeight="1" x14ac:dyDescent="0.25">
      <c r="B11" s="57" t="s">
        <v>38</v>
      </c>
      <c r="C11" s="45">
        <v>0</v>
      </c>
      <c r="D11" s="11" t="e">
        <f>C11/C7</f>
        <v>#DIV/0!</v>
      </c>
      <c r="E11" s="45">
        <v>0</v>
      </c>
      <c r="F11" s="11" t="e">
        <f>E11/E7</f>
        <v>#DIV/0!</v>
      </c>
      <c r="G11" s="45">
        <v>0</v>
      </c>
      <c r="H11" s="11" t="e">
        <f>G11/G7</f>
        <v>#DIV/0!</v>
      </c>
      <c r="I11" s="45">
        <v>0</v>
      </c>
      <c r="J11" s="11" t="e">
        <f>I11/I7</f>
        <v>#DIV/0!</v>
      </c>
      <c r="K11" s="45">
        <v>0</v>
      </c>
      <c r="L11" s="11" t="e">
        <f>K11/K7</f>
        <v>#DIV/0!</v>
      </c>
    </row>
    <row r="12" spans="1:12" s="1" customFormat="1" ht="43.5" customHeight="1" x14ac:dyDescent="0.25">
      <c r="B12" s="57" t="s">
        <v>13</v>
      </c>
      <c r="C12" s="45">
        <v>0</v>
      </c>
      <c r="D12" s="11" t="e">
        <f>C12/C7</f>
        <v>#DIV/0!</v>
      </c>
      <c r="E12" s="45">
        <v>0</v>
      </c>
      <c r="F12" s="11" t="e">
        <f>E12/E7</f>
        <v>#DIV/0!</v>
      </c>
      <c r="G12" s="45">
        <v>0</v>
      </c>
      <c r="H12" s="11" t="e">
        <f>G12/G7</f>
        <v>#DIV/0!</v>
      </c>
      <c r="I12" s="45">
        <v>0</v>
      </c>
      <c r="J12" s="11" t="e">
        <f>I12/I7</f>
        <v>#DIV/0!</v>
      </c>
      <c r="K12" s="45">
        <v>0</v>
      </c>
      <c r="L12" s="11" t="e">
        <f>K12/K7</f>
        <v>#DIV/0!</v>
      </c>
    </row>
    <row r="13" spans="1:12" s="2" customFormat="1" ht="30" x14ac:dyDescent="0.25">
      <c r="B13" s="58" t="s">
        <v>14</v>
      </c>
      <c r="C13" s="46">
        <f>C14+C16</f>
        <v>0</v>
      </c>
      <c r="D13" s="13" t="e">
        <f>C13/C7</f>
        <v>#DIV/0!</v>
      </c>
      <c r="E13" s="46">
        <f>E14+E16</f>
        <v>0</v>
      </c>
      <c r="F13" s="13" t="e">
        <f>E13/E7</f>
        <v>#DIV/0!</v>
      </c>
      <c r="G13" s="46">
        <f>G14+G16</f>
        <v>0</v>
      </c>
      <c r="H13" s="13" t="e">
        <f>G13/G7</f>
        <v>#DIV/0!</v>
      </c>
      <c r="I13" s="46">
        <f>I14+I16</f>
        <v>0</v>
      </c>
      <c r="J13" s="13" t="e">
        <f>I13/I7</f>
        <v>#DIV/0!</v>
      </c>
      <c r="K13" s="46">
        <f>K14+K16</f>
        <v>0</v>
      </c>
      <c r="L13" s="13" t="e">
        <f>K13/K7</f>
        <v>#DIV/0!</v>
      </c>
    </row>
    <row r="14" spans="1:12" s="1" customFormat="1" ht="30" x14ac:dyDescent="0.25">
      <c r="B14" s="59" t="s">
        <v>15</v>
      </c>
      <c r="C14" s="43">
        <v>0</v>
      </c>
      <c r="D14" s="11" t="e">
        <f>C14/C7</f>
        <v>#DIV/0!</v>
      </c>
      <c r="E14" s="43">
        <v>0</v>
      </c>
      <c r="F14" s="11" t="e">
        <f>E14/E7</f>
        <v>#DIV/0!</v>
      </c>
      <c r="G14" s="43">
        <v>0</v>
      </c>
      <c r="H14" s="11" t="e">
        <f>G14/G7</f>
        <v>#DIV/0!</v>
      </c>
      <c r="I14" s="43">
        <v>0</v>
      </c>
      <c r="J14" s="11" t="e">
        <f>I14/I7</f>
        <v>#DIV/0!</v>
      </c>
      <c r="K14" s="43">
        <v>0</v>
      </c>
      <c r="L14" s="11" t="e">
        <f>K14/K7</f>
        <v>#DIV/0!</v>
      </c>
    </row>
    <row r="15" spans="1:12" s="1" customFormat="1" ht="30" x14ac:dyDescent="0.25">
      <c r="B15" s="12" t="s">
        <v>16</v>
      </c>
      <c r="C15" s="45" t="e">
        <f>C14/C8</f>
        <v>#DIV/0!</v>
      </c>
      <c r="D15" s="11"/>
      <c r="E15" s="45" t="e">
        <f>E14/E8</f>
        <v>#DIV/0!</v>
      </c>
      <c r="F15" s="11"/>
      <c r="G15" s="45" t="e">
        <f>G14/G8</f>
        <v>#DIV/0!</v>
      </c>
      <c r="H15" s="11"/>
      <c r="I15" s="45" t="e">
        <f>I14/I8</f>
        <v>#DIV/0!</v>
      </c>
      <c r="J15" s="11"/>
      <c r="K15" s="45" t="e">
        <f>K14/K8</f>
        <v>#DIV/0!</v>
      </c>
      <c r="L15" s="11"/>
    </row>
    <row r="16" spans="1:12" s="1" customFormat="1" ht="30" x14ac:dyDescent="0.25">
      <c r="B16" s="60" t="s">
        <v>37</v>
      </c>
      <c r="C16" s="47">
        <v>0</v>
      </c>
      <c r="D16" s="11" t="e">
        <f>C16/C7</f>
        <v>#DIV/0!</v>
      </c>
      <c r="E16" s="47">
        <v>0</v>
      </c>
      <c r="F16" s="11" t="e">
        <f>E16/E7</f>
        <v>#DIV/0!</v>
      </c>
      <c r="G16" s="47">
        <v>0</v>
      </c>
      <c r="H16" s="11" t="e">
        <f>G16/G7</f>
        <v>#DIV/0!</v>
      </c>
      <c r="I16" s="47">
        <v>0</v>
      </c>
      <c r="J16" s="11" t="e">
        <f>I16/I7</f>
        <v>#DIV/0!</v>
      </c>
      <c r="K16" s="47">
        <v>0</v>
      </c>
      <c r="L16" s="11" t="e">
        <f>K16/K7</f>
        <v>#DIV/0!</v>
      </c>
    </row>
    <row r="17" spans="2:17" s="2" customFormat="1" x14ac:dyDescent="0.25">
      <c r="B17" s="61" t="s">
        <v>17</v>
      </c>
      <c r="C17" s="48">
        <f>C7-C13</f>
        <v>0</v>
      </c>
      <c r="D17" s="13" t="e">
        <f>C17/C7</f>
        <v>#DIV/0!</v>
      </c>
      <c r="E17" s="48">
        <f>E7-E13</f>
        <v>0</v>
      </c>
      <c r="F17" s="13" t="e">
        <f>E17/E7</f>
        <v>#DIV/0!</v>
      </c>
      <c r="G17" s="48">
        <f>G7-G13</f>
        <v>0</v>
      </c>
      <c r="H17" s="13" t="e">
        <f>G17/G7</f>
        <v>#DIV/0!</v>
      </c>
      <c r="I17" s="48">
        <f>I7-I13</f>
        <v>0</v>
      </c>
      <c r="J17" s="13" t="e">
        <f>I17/I7</f>
        <v>#DIV/0!</v>
      </c>
      <c r="K17" s="48">
        <f>K7-K13</f>
        <v>0</v>
      </c>
      <c r="L17" s="13" t="e">
        <f>K17/K7</f>
        <v>#DIV/0!</v>
      </c>
    </row>
    <row r="18" spans="2:17" s="1" customFormat="1" ht="9" customHeight="1" x14ac:dyDescent="0.25">
      <c r="B18" s="57"/>
      <c r="C18" s="49"/>
      <c r="D18" s="11"/>
      <c r="E18" s="49"/>
      <c r="F18" s="11"/>
      <c r="G18" s="49"/>
      <c r="H18" s="11"/>
      <c r="I18" s="49"/>
      <c r="J18" s="11"/>
      <c r="K18" s="49"/>
      <c r="L18" s="11"/>
    </row>
    <row r="19" spans="2:17" s="2" customFormat="1" ht="79.5" customHeight="1" x14ac:dyDescent="0.25">
      <c r="B19" s="58" t="s">
        <v>39</v>
      </c>
      <c r="C19" s="42">
        <f>SUM(C20:C28)</f>
        <v>0</v>
      </c>
      <c r="D19" s="14" t="e">
        <f>C19/C7</f>
        <v>#DIV/0!</v>
      </c>
      <c r="E19" s="42">
        <f>SUM(E20:E28)</f>
        <v>0</v>
      </c>
      <c r="F19" s="14" t="e">
        <f>E19/E7</f>
        <v>#DIV/0!</v>
      </c>
      <c r="G19" s="42">
        <f>SUM(G20:G28)</f>
        <v>0</v>
      </c>
      <c r="H19" s="14" t="e">
        <f>G19/G7</f>
        <v>#DIV/0!</v>
      </c>
      <c r="I19" s="42">
        <f>SUM(I20:I28)</f>
        <v>0</v>
      </c>
      <c r="J19" s="14" t="e">
        <f>I19/I7</f>
        <v>#DIV/0!</v>
      </c>
      <c r="K19" s="42">
        <f>SUM(K20:K28)</f>
        <v>0</v>
      </c>
      <c r="L19" s="14" t="e">
        <f>K19/K7</f>
        <v>#DIV/0!</v>
      </c>
    </row>
    <row r="20" spans="2:17" s="1" customFormat="1" x14ac:dyDescent="0.25">
      <c r="B20" s="57" t="s">
        <v>18</v>
      </c>
      <c r="C20" s="45">
        <v>0</v>
      </c>
      <c r="D20" s="8" t="e">
        <f>C20/C$19</f>
        <v>#DIV/0!</v>
      </c>
      <c r="E20" s="45">
        <v>0</v>
      </c>
      <c r="F20" s="8" t="e">
        <f>E20/E$19</f>
        <v>#DIV/0!</v>
      </c>
      <c r="G20" s="45">
        <v>0</v>
      </c>
      <c r="H20" s="8" t="e">
        <f>G20/G$19</f>
        <v>#DIV/0!</v>
      </c>
      <c r="I20" s="45">
        <v>0</v>
      </c>
      <c r="J20" s="8" t="e">
        <f>I20/I$19</f>
        <v>#DIV/0!</v>
      </c>
      <c r="K20" s="45">
        <v>0</v>
      </c>
      <c r="L20" s="8" t="e">
        <f>K20/K$19</f>
        <v>#DIV/0!</v>
      </c>
    </row>
    <row r="21" spans="2:17" s="1" customFormat="1" x14ac:dyDescent="0.25">
      <c r="B21" s="57" t="s">
        <v>19</v>
      </c>
      <c r="C21" s="44">
        <v>0</v>
      </c>
      <c r="D21" s="8" t="e">
        <f t="shared" ref="D21:F28" si="0">C21/C$19</f>
        <v>#DIV/0!</v>
      </c>
      <c r="E21" s="44">
        <v>0</v>
      </c>
      <c r="F21" s="8" t="e">
        <f t="shared" si="0"/>
        <v>#DIV/0!</v>
      </c>
      <c r="G21" s="44">
        <v>0</v>
      </c>
      <c r="H21" s="8" t="e">
        <f t="shared" ref="H21" si="1">G21/G$19</f>
        <v>#DIV/0!</v>
      </c>
      <c r="I21" s="44">
        <v>0</v>
      </c>
      <c r="J21" s="8" t="e">
        <f t="shared" ref="J21" si="2">I21/I$19</f>
        <v>#DIV/0!</v>
      </c>
      <c r="K21" s="44">
        <v>0</v>
      </c>
      <c r="L21" s="8" t="e">
        <f t="shared" ref="L21" si="3">K21/K$19</f>
        <v>#DIV/0!</v>
      </c>
    </row>
    <row r="22" spans="2:17" s="1" customFormat="1" ht="28.5" customHeight="1" x14ac:dyDescent="0.25">
      <c r="B22" s="57" t="s">
        <v>20</v>
      </c>
      <c r="C22" s="44">
        <v>0</v>
      </c>
      <c r="D22" s="8" t="e">
        <f t="shared" si="0"/>
        <v>#DIV/0!</v>
      </c>
      <c r="E22" s="44">
        <v>0</v>
      </c>
      <c r="F22" s="8" t="e">
        <f t="shared" si="0"/>
        <v>#DIV/0!</v>
      </c>
      <c r="G22" s="44">
        <v>0</v>
      </c>
      <c r="H22" s="8" t="e">
        <f t="shared" ref="H22" si="4">G22/G$19</f>
        <v>#DIV/0!</v>
      </c>
      <c r="I22" s="44">
        <v>0</v>
      </c>
      <c r="J22" s="8" t="e">
        <f t="shared" ref="J22" si="5">I22/I$19</f>
        <v>#DIV/0!</v>
      </c>
      <c r="K22" s="44">
        <v>0</v>
      </c>
      <c r="L22" s="8" t="e">
        <f t="shared" ref="L22" si="6">K22/K$19</f>
        <v>#DIV/0!</v>
      </c>
    </row>
    <row r="23" spans="2:17" s="1" customFormat="1" x14ac:dyDescent="0.25">
      <c r="B23" s="57" t="s">
        <v>21</v>
      </c>
      <c r="C23" s="44">
        <v>0</v>
      </c>
      <c r="D23" s="8" t="e">
        <f t="shared" si="0"/>
        <v>#DIV/0!</v>
      </c>
      <c r="E23" s="44">
        <v>0</v>
      </c>
      <c r="F23" s="8" t="e">
        <f t="shared" si="0"/>
        <v>#DIV/0!</v>
      </c>
      <c r="G23" s="44">
        <v>0</v>
      </c>
      <c r="H23" s="8" t="e">
        <f t="shared" ref="H23" si="7">G23/G$19</f>
        <v>#DIV/0!</v>
      </c>
      <c r="I23" s="44">
        <v>0</v>
      </c>
      <c r="J23" s="8" t="e">
        <f t="shared" ref="J23" si="8">I23/I$19</f>
        <v>#DIV/0!</v>
      </c>
      <c r="K23" s="44">
        <v>0</v>
      </c>
      <c r="L23" s="8" t="e">
        <f t="shared" ref="L23" si="9">K23/K$19</f>
        <v>#DIV/0!</v>
      </c>
      <c r="Q23" s="15"/>
    </row>
    <row r="24" spans="2:17" s="1" customFormat="1" x14ac:dyDescent="0.25">
      <c r="B24" s="57" t="s">
        <v>22</v>
      </c>
      <c r="C24" s="44">
        <v>0</v>
      </c>
      <c r="D24" s="8" t="e">
        <f t="shared" si="0"/>
        <v>#DIV/0!</v>
      </c>
      <c r="E24" s="44">
        <v>0</v>
      </c>
      <c r="F24" s="8" t="e">
        <f t="shared" si="0"/>
        <v>#DIV/0!</v>
      </c>
      <c r="G24" s="44">
        <v>0</v>
      </c>
      <c r="H24" s="8" t="e">
        <f t="shared" ref="H24" si="10">G24/G$19</f>
        <v>#DIV/0!</v>
      </c>
      <c r="I24" s="44">
        <v>0</v>
      </c>
      <c r="J24" s="8" t="e">
        <f t="shared" ref="J24" si="11">I24/I$19</f>
        <v>#DIV/0!</v>
      </c>
      <c r="K24" s="44">
        <v>0</v>
      </c>
      <c r="L24" s="8" t="e">
        <f t="shared" ref="L24" si="12">K24/K$19</f>
        <v>#DIV/0!</v>
      </c>
    </row>
    <row r="25" spans="2:17" s="1" customFormat="1" x14ac:dyDescent="0.25">
      <c r="B25" s="57" t="s">
        <v>23</v>
      </c>
      <c r="C25" s="44">
        <v>0</v>
      </c>
      <c r="D25" s="8" t="e">
        <f t="shared" si="0"/>
        <v>#DIV/0!</v>
      </c>
      <c r="E25" s="44">
        <v>0</v>
      </c>
      <c r="F25" s="8" t="e">
        <f t="shared" si="0"/>
        <v>#DIV/0!</v>
      </c>
      <c r="G25" s="44">
        <v>0</v>
      </c>
      <c r="H25" s="8" t="e">
        <f t="shared" ref="H25" si="13">G25/G$19</f>
        <v>#DIV/0!</v>
      </c>
      <c r="I25" s="44">
        <v>0</v>
      </c>
      <c r="J25" s="8" t="e">
        <f t="shared" ref="J25" si="14">I25/I$19</f>
        <v>#DIV/0!</v>
      </c>
      <c r="K25" s="44">
        <v>0</v>
      </c>
      <c r="L25" s="8" t="e">
        <f t="shared" ref="L25" si="15">K25/K$19</f>
        <v>#DIV/0!</v>
      </c>
    </row>
    <row r="26" spans="2:17" s="1" customFormat="1" x14ac:dyDescent="0.25">
      <c r="B26" s="62" t="s">
        <v>24</v>
      </c>
      <c r="C26" s="44">
        <v>0</v>
      </c>
      <c r="D26" s="8" t="e">
        <f t="shared" si="0"/>
        <v>#DIV/0!</v>
      </c>
      <c r="E26" s="44">
        <v>0</v>
      </c>
      <c r="F26" s="8" t="e">
        <f t="shared" si="0"/>
        <v>#DIV/0!</v>
      </c>
      <c r="G26" s="44">
        <v>0</v>
      </c>
      <c r="H26" s="8" t="e">
        <f t="shared" ref="H26" si="16">G26/G$19</f>
        <v>#DIV/0!</v>
      </c>
      <c r="I26" s="44">
        <v>0</v>
      </c>
      <c r="J26" s="8" t="e">
        <f t="shared" ref="J26" si="17">I26/I$19</f>
        <v>#DIV/0!</v>
      </c>
      <c r="K26" s="44">
        <v>0</v>
      </c>
      <c r="L26" s="8" t="e">
        <f t="shared" ref="L26" si="18">K26/K$19</f>
        <v>#DIV/0!</v>
      </c>
    </row>
    <row r="27" spans="2:17" s="1" customFormat="1" x14ac:dyDescent="0.25">
      <c r="B27" s="62" t="s">
        <v>24</v>
      </c>
      <c r="C27" s="44">
        <v>0</v>
      </c>
      <c r="D27" s="8" t="e">
        <f t="shared" si="0"/>
        <v>#DIV/0!</v>
      </c>
      <c r="E27" s="44">
        <v>0</v>
      </c>
      <c r="F27" s="8" t="e">
        <f t="shared" si="0"/>
        <v>#DIV/0!</v>
      </c>
      <c r="G27" s="44">
        <v>0</v>
      </c>
      <c r="H27" s="8" t="e">
        <f t="shared" ref="H27" si="19">G27/G$19</f>
        <v>#DIV/0!</v>
      </c>
      <c r="I27" s="44">
        <v>0</v>
      </c>
      <c r="J27" s="8" t="e">
        <f t="shared" ref="J27" si="20">I27/I$19</f>
        <v>#DIV/0!</v>
      </c>
      <c r="K27" s="44">
        <v>0</v>
      </c>
      <c r="L27" s="8" t="e">
        <f t="shared" ref="L27" si="21">K27/K$19</f>
        <v>#DIV/0!</v>
      </c>
    </row>
    <row r="28" spans="2:17" s="1" customFormat="1" x14ac:dyDescent="0.25">
      <c r="B28" s="62" t="s">
        <v>24</v>
      </c>
      <c r="C28" s="44">
        <v>0</v>
      </c>
      <c r="D28" s="8" t="e">
        <f t="shared" si="0"/>
        <v>#DIV/0!</v>
      </c>
      <c r="E28" s="44">
        <v>0</v>
      </c>
      <c r="F28" s="8" t="e">
        <f t="shared" si="0"/>
        <v>#DIV/0!</v>
      </c>
      <c r="G28" s="44">
        <v>0</v>
      </c>
      <c r="H28" s="8" t="e">
        <f t="shared" ref="H28" si="22">G28/G$19</f>
        <v>#DIV/0!</v>
      </c>
      <c r="I28" s="44">
        <v>0</v>
      </c>
      <c r="J28" s="8" t="e">
        <f t="shared" ref="J28" si="23">I28/I$19</f>
        <v>#DIV/0!</v>
      </c>
      <c r="K28" s="44">
        <v>0</v>
      </c>
      <c r="L28" s="8" t="e">
        <f t="shared" ref="L28" si="24">K28/K$19</f>
        <v>#DIV/0!</v>
      </c>
    </row>
    <row r="29" spans="2:17" s="2" customFormat="1" ht="30" x14ac:dyDescent="0.25">
      <c r="B29" s="58" t="s">
        <v>25</v>
      </c>
      <c r="C29" s="42">
        <f>SUM(C30:C42)</f>
        <v>0</v>
      </c>
      <c r="D29" s="14" t="e">
        <f>C29/C7</f>
        <v>#DIV/0!</v>
      </c>
      <c r="E29" s="42">
        <f>SUM(E30:E42)</f>
        <v>0</v>
      </c>
      <c r="F29" s="14" t="e">
        <f>E29/E7</f>
        <v>#DIV/0!</v>
      </c>
      <c r="G29" s="42">
        <f>SUM(G30:G42)</f>
        <v>0</v>
      </c>
      <c r="H29" s="14" t="e">
        <f>G29/G7</f>
        <v>#DIV/0!</v>
      </c>
      <c r="I29" s="42">
        <f>SUM(I30:I42)</f>
        <v>0</v>
      </c>
      <c r="J29" s="14" t="e">
        <f>I29/I7</f>
        <v>#DIV/0!</v>
      </c>
      <c r="K29" s="42">
        <f>SUM(K30:K42)</f>
        <v>0</v>
      </c>
      <c r="L29" s="14" t="e">
        <f>K29/K7</f>
        <v>#DIV/0!</v>
      </c>
    </row>
    <row r="30" spans="2:17" s="1" customFormat="1" x14ac:dyDescent="0.25">
      <c r="B30" s="57" t="s">
        <v>18</v>
      </c>
      <c r="C30" s="44">
        <v>0</v>
      </c>
      <c r="D30" s="8" t="e">
        <f>C30/C$43</f>
        <v>#DIV/0!</v>
      </c>
      <c r="E30" s="44">
        <v>0</v>
      </c>
      <c r="F30" s="8" t="e">
        <f>E30/E$43</f>
        <v>#DIV/0!</v>
      </c>
      <c r="G30" s="44">
        <v>0</v>
      </c>
      <c r="H30" s="8" t="e">
        <f>G30/G$43</f>
        <v>#DIV/0!</v>
      </c>
      <c r="I30" s="44">
        <v>0</v>
      </c>
      <c r="J30" s="8" t="e">
        <f>I30/I$43</f>
        <v>#DIV/0!</v>
      </c>
      <c r="K30" s="44">
        <v>0</v>
      </c>
      <c r="L30" s="8" t="e">
        <f>K30/K$43</f>
        <v>#DIV/0!</v>
      </c>
    </row>
    <row r="31" spans="2:17" s="1" customFormat="1" x14ac:dyDescent="0.25">
      <c r="B31" s="57" t="s">
        <v>26</v>
      </c>
      <c r="C31" s="44">
        <v>0</v>
      </c>
      <c r="D31" s="8" t="e">
        <f t="shared" ref="D31:F42" si="25">C31/C$43</f>
        <v>#DIV/0!</v>
      </c>
      <c r="E31" s="44">
        <v>0</v>
      </c>
      <c r="F31" s="8" t="e">
        <f t="shared" si="25"/>
        <v>#DIV/0!</v>
      </c>
      <c r="G31" s="44">
        <v>0</v>
      </c>
      <c r="H31" s="8" t="e">
        <f t="shared" ref="H31" si="26">G31/G$43</f>
        <v>#DIV/0!</v>
      </c>
      <c r="I31" s="44">
        <v>0</v>
      </c>
      <c r="J31" s="8" t="e">
        <f t="shared" ref="J31" si="27">I31/I$43</f>
        <v>#DIV/0!</v>
      </c>
      <c r="K31" s="44">
        <v>0</v>
      </c>
      <c r="L31" s="8" t="e">
        <f t="shared" ref="L31" si="28">K31/K$43</f>
        <v>#DIV/0!</v>
      </c>
    </row>
    <row r="32" spans="2:17" s="1" customFormat="1" x14ac:dyDescent="0.25">
      <c r="B32" s="63" t="s">
        <v>27</v>
      </c>
      <c r="C32" s="44">
        <v>0</v>
      </c>
      <c r="D32" s="8" t="e">
        <f>C32/C$43</f>
        <v>#DIV/0!</v>
      </c>
      <c r="E32" s="44">
        <v>0</v>
      </c>
      <c r="F32" s="8" t="e">
        <f>E32/E$43</f>
        <v>#DIV/0!</v>
      </c>
      <c r="G32" s="44">
        <v>0</v>
      </c>
      <c r="H32" s="8" t="e">
        <f>G32/G$43</f>
        <v>#DIV/0!</v>
      </c>
      <c r="I32" s="44">
        <v>0</v>
      </c>
      <c r="J32" s="8" t="e">
        <f>I32/I$43</f>
        <v>#DIV/0!</v>
      </c>
      <c r="K32" s="44">
        <v>0</v>
      </c>
      <c r="L32" s="8" t="e">
        <f>K32/K$43</f>
        <v>#DIV/0!</v>
      </c>
    </row>
    <row r="33" spans="2:17" s="1" customFormat="1" ht="15.75" customHeight="1" x14ac:dyDescent="0.25">
      <c r="B33" s="57" t="s">
        <v>28</v>
      </c>
      <c r="C33" s="44">
        <v>0</v>
      </c>
      <c r="D33" s="8" t="e">
        <f t="shared" si="25"/>
        <v>#DIV/0!</v>
      </c>
      <c r="E33" s="44">
        <v>0</v>
      </c>
      <c r="F33" s="8" t="e">
        <f t="shared" si="25"/>
        <v>#DIV/0!</v>
      </c>
      <c r="G33" s="44">
        <v>0</v>
      </c>
      <c r="H33" s="8" t="e">
        <f t="shared" ref="H33" si="29">G33/G$43</f>
        <v>#DIV/0!</v>
      </c>
      <c r="I33" s="44">
        <v>0</v>
      </c>
      <c r="J33" s="8" t="e">
        <f t="shared" ref="J33" si="30">I33/I$43</f>
        <v>#DIV/0!</v>
      </c>
      <c r="K33" s="44">
        <v>0</v>
      </c>
      <c r="L33" s="8" t="e">
        <f t="shared" ref="L33" si="31">K33/K$43</f>
        <v>#DIV/0!</v>
      </c>
    </row>
    <row r="34" spans="2:17" s="1" customFormat="1" x14ac:dyDescent="0.25">
      <c r="B34" s="59" t="s">
        <v>29</v>
      </c>
      <c r="C34" s="44">
        <v>0</v>
      </c>
      <c r="D34" s="8" t="e">
        <f t="shared" si="25"/>
        <v>#DIV/0!</v>
      </c>
      <c r="E34" s="44">
        <v>0</v>
      </c>
      <c r="F34" s="8" t="e">
        <f t="shared" si="25"/>
        <v>#DIV/0!</v>
      </c>
      <c r="G34" s="44">
        <v>0</v>
      </c>
      <c r="H34" s="8" t="e">
        <f t="shared" ref="H34" si="32">G34/G$43</f>
        <v>#DIV/0!</v>
      </c>
      <c r="I34" s="44">
        <v>0</v>
      </c>
      <c r="J34" s="8" t="e">
        <f t="shared" ref="J34" si="33">I34/I$43</f>
        <v>#DIV/0!</v>
      </c>
      <c r="K34" s="44">
        <v>0</v>
      </c>
      <c r="L34" s="8" t="e">
        <f t="shared" ref="L34" si="34">K34/K$43</f>
        <v>#DIV/0!</v>
      </c>
    </row>
    <row r="35" spans="2:17" s="1" customFormat="1" ht="30" x14ac:dyDescent="0.25">
      <c r="B35" s="57" t="s">
        <v>30</v>
      </c>
      <c r="C35" s="44">
        <v>0</v>
      </c>
      <c r="D35" s="8" t="e">
        <f t="shared" si="25"/>
        <v>#DIV/0!</v>
      </c>
      <c r="E35" s="44">
        <v>0</v>
      </c>
      <c r="F35" s="8" t="e">
        <f t="shared" si="25"/>
        <v>#DIV/0!</v>
      </c>
      <c r="G35" s="44">
        <v>0</v>
      </c>
      <c r="H35" s="8" t="e">
        <f t="shared" ref="H35" si="35">G35/G$43</f>
        <v>#DIV/0!</v>
      </c>
      <c r="I35" s="44">
        <v>0</v>
      </c>
      <c r="J35" s="8" t="e">
        <f t="shared" ref="J35" si="36">I35/I$43</f>
        <v>#DIV/0!</v>
      </c>
      <c r="K35" s="44">
        <v>0</v>
      </c>
      <c r="L35" s="8" t="e">
        <f t="shared" ref="L35" si="37">K35/K$43</f>
        <v>#DIV/0!</v>
      </c>
      <c r="Q35" s="15"/>
    </row>
    <row r="36" spans="2:17" s="1" customFormat="1" ht="30" x14ac:dyDescent="0.25">
      <c r="B36" s="57" t="s">
        <v>31</v>
      </c>
      <c r="C36" s="44">
        <v>0</v>
      </c>
      <c r="D36" s="8" t="e">
        <f t="shared" si="25"/>
        <v>#DIV/0!</v>
      </c>
      <c r="E36" s="44">
        <v>0</v>
      </c>
      <c r="F36" s="8" t="e">
        <f t="shared" si="25"/>
        <v>#DIV/0!</v>
      </c>
      <c r="G36" s="44">
        <v>0</v>
      </c>
      <c r="H36" s="8" t="e">
        <f t="shared" ref="H36" si="38">G36/G$43</f>
        <v>#DIV/0!</v>
      </c>
      <c r="I36" s="44">
        <v>0</v>
      </c>
      <c r="J36" s="8" t="e">
        <f t="shared" ref="J36" si="39">I36/I$43</f>
        <v>#DIV/0!</v>
      </c>
      <c r="K36" s="44">
        <v>0</v>
      </c>
      <c r="L36" s="8" t="e">
        <f t="shared" ref="L36" si="40">K36/K$43</f>
        <v>#DIV/0!</v>
      </c>
    </row>
    <row r="37" spans="2:17" s="1" customFormat="1" ht="30" x14ac:dyDescent="0.25">
      <c r="B37" s="57" t="s">
        <v>49</v>
      </c>
      <c r="C37" s="44">
        <v>0</v>
      </c>
      <c r="D37" s="8" t="e">
        <f t="shared" si="25"/>
        <v>#DIV/0!</v>
      </c>
      <c r="E37" s="44">
        <v>0</v>
      </c>
      <c r="F37" s="8" t="e">
        <f t="shared" si="25"/>
        <v>#DIV/0!</v>
      </c>
      <c r="G37" s="44">
        <v>0</v>
      </c>
      <c r="H37" s="8" t="e">
        <f t="shared" ref="H37" si="41">G37/G$43</f>
        <v>#DIV/0!</v>
      </c>
      <c r="I37" s="44">
        <v>0</v>
      </c>
      <c r="J37" s="8" t="e">
        <f t="shared" ref="J37" si="42">I37/I$43</f>
        <v>#DIV/0!</v>
      </c>
      <c r="K37" s="44">
        <v>0</v>
      </c>
      <c r="L37" s="8" t="e">
        <f t="shared" ref="L37" si="43">K37/K$43</f>
        <v>#DIV/0!</v>
      </c>
    </row>
    <row r="38" spans="2:17" s="1" customFormat="1" x14ac:dyDescent="0.25">
      <c r="B38" s="57" t="s">
        <v>32</v>
      </c>
      <c r="C38" s="44">
        <v>0</v>
      </c>
      <c r="D38" s="8" t="e">
        <f t="shared" si="25"/>
        <v>#DIV/0!</v>
      </c>
      <c r="E38" s="44">
        <v>0</v>
      </c>
      <c r="F38" s="8" t="e">
        <f t="shared" si="25"/>
        <v>#DIV/0!</v>
      </c>
      <c r="G38" s="44">
        <v>0</v>
      </c>
      <c r="H38" s="8" t="e">
        <f t="shared" ref="H38" si="44">G38/G$43</f>
        <v>#DIV/0!</v>
      </c>
      <c r="I38" s="44">
        <v>0</v>
      </c>
      <c r="J38" s="8" t="e">
        <f t="shared" ref="J38" si="45">I38/I$43</f>
        <v>#DIV/0!</v>
      </c>
      <c r="K38" s="44">
        <v>0</v>
      </c>
      <c r="L38" s="8" t="e">
        <f t="shared" ref="L38" si="46">K38/K$43</f>
        <v>#DIV/0!</v>
      </c>
    </row>
    <row r="39" spans="2:17" s="1" customFormat="1" x14ac:dyDescent="0.25">
      <c r="B39" s="57" t="s">
        <v>33</v>
      </c>
      <c r="C39" s="44">
        <v>0</v>
      </c>
      <c r="D39" s="8" t="e">
        <f t="shared" si="25"/>
        <v>#DIV/0!</v>
      </c>
      <c r="E39" s="44">
        <v>0</v>
      </c>
      <c r="F39" s="8" t="e">
        <f t="shared" si="25"/>
        <v>#DIV/0!</v>
      </c>
      <c r="G39" s="44">
        <v>0</v>
      </c>
      <c r="H39" s="8" t="e">
        <f t="shared" ref="H39" si="47">G39/G$43</f>
        <v>#DIV/0!</v>
      </c>
      <c r="I39" s="44">
        <v>0</v>
      </c>
      <c r="J39" s="8" t="e">
        <f t="shared" ref="J39" si="48">I39/I$43</f>
        <v>#DIV/0!</v>
      </c>
      <c r="K39" s="44">
        <v>0</v>
      </c>
      <c r="L39" s="8" t="e">
        <f t="shared" ref="L39" si="49">K39/K$43</f>
        <v>#DIV/0!</v>
      </c>
    </row>
    <row r="40" spans="2:17" s="1" customFormat="1" x14ac:dyDescent="0.25">
      <c r="B40" s="63" t="s">
        <v>34</v>
      </c>
      <c r="C40" s="44">
        <v>0</v>
      </c>
      <c r="D40" s="8" t="e">
        <f t="shared" si="25"/>
        <v>#DIV/0!</v>
      </c>
      <c r="E40" s="44">
        <v>0</v>
      </c>
      <c r="F40" s="8" t="e">
        <f t="shared" si="25"/>
        <v>#DIV/0!</v>
      </c>
      <c r="G40" s="44">
        <v>0</v>
      </c>
      <c r="H40" s="8" t="e">
        <f t="shared" ref="H40" si="50">G40/G$43</f>
        <v>#DIV/0!</v>
      </c>
      <c r="I40" s="44">
        <v>0</v>
      </c>
      <c r="J40" s="8" t="e">
        <f t="shared" ref="J40" si="51">I40/I$43</f>
        <v>#DIV/0!</v>
      </c>
      <c r="K40" s="44">
        <v>0</v>
      </c>
      <c r="L40" s="8" t="e">
        <f t="shared" ref="L40" si="52">K40/K$43</f>
        <v>#DIV/0!</v>
      </c>
    </row>
    <row r="41" spans="2:17" s="1" customFormat="1" x14ac:dyDescent="0.25">
      <c r="B41" s="62" t="s">
        <v>24</v>
      </c>
      <c r="C41" s="44">
        <v>0</v>
      </c>
      <c r="D41" s="8" t="e">
        <f t="shared" si="25"/>
        <v>#DIV/0!</v>
      </c>
      <c r="E41" s="44">
        <v>0</v>
      </c>
      <c r="F41" s="8" t="e">
        <f t="shared" si="25"/>
        <v>#DIV/0!</v>
      </c>
      <c r="G41" s="44">
        <v>0</v>
      </c>
      <c r="H41" s="8" t="e">
        <f t="shared" ref="H41" si="53">G41/G$43</f>
        <v>#DIV/0!</v>
      </c>
      <c r="I41" s="44">
        <v>0</v>
      </c>
      <c r="J41" s="8" t="e">
        <f t="shared" ref="J41" si="54">I41/I$43</f>
        <v>#DIV/0!</v>
      </c>
      <c r="K41" s="44">
        <v>0</v>
      </c>
      <c r="L41" s="8" t="e">
        <f t="shared" ref="L41" si="55">K41/K$43</f>
        <v>#DIV/0!</v>
      </c>
    </row>
    <row r="42" spans="2:17" s="1" customFormat="1" x14ac:dyDescent="0.25">
      <c r="B42" s="62" t="s">
        <v>24</v>
      </c>
      <c r="C42" s="44">
        <v>0</v>
      </c>
      <c r="D42" s="8" t="e">
        <f t="shared" si="25"/>
        <v>#DIV/0!</v>
      </c>
      <c r="E42" s="44">
        <v>0</v>
      </c>
      <c r="F42" s="8" t="e">
        <f t="shared" si="25"/>
        <v>#DIV/0!</v>
      </c>
      <c r="G42" s="44">
        <v>0</v>
      </c>
      <c r="H42" s="8" t="e">
        <f t="shared" ref="H42" si="56">G42/G$43</f>
        <v>#DIV/0!</v>
      </c>
      <c r="I42" s="44">
        <v>0</v>
      </c>
      <c r="J42" s="8" t="e">
        <f t="shared" ref="J42" si="57">I42/I$43</f>
        <v>#DIV/0!</v>
      </c>
      <c r="K42" s="44">
        <v>0</v>
      </c>
      <c r="L42" s="8" t="e">
        <f t="shared" ref="L42" si="58">K42/K$43</f>
        <v>#DIV/0!</v>
      </c>
    </row>
    <row r="43" spans="2:17" s="16" customFormat="1" x14ac:dyDescent="0.25">
      <c r="B43" s="61" t="s">
        <v>35</v>
      </c>
      <c r="C43" s="48">
        <f>C29+C19</f>
        <v>0</v>
      </c>
      <c r="D43" s="14" t="e">
        <f>C43/C7</f>
        <v>#DIV/0!</v>
      </c>
      <c r="E43" s="48">
        <f>E29+E19</f>
        <v>0</v>
      </c>
      <c r="F43" s="14" t="e">
        <f>E43/E7</f>
        <v>#DIV/0!</v>
      </c>
      <c r="G43" s="48">
        <f>G29+G19</f>
        <v>0</v>
      </c>
      <c r="H43" s="14" t="e">
        <f>G43/G7</f>
        <v>#DIV/0!</v>
      </c>
      <c r="I43" s="48">
        <f>I29+I19</f>
        <v>0</v>
      </c>
      <c r="J43" s="14" t="e">
        <f>I43/I7</f>
        <v>#DIV/0!</v>
      </c>
      <c r="K43" s="48">
        <f>K29+K19</f>
        <v>0</v>
      </c>
      <c r="L43" s="14" t="e">
        <f>K43/K7</f>
        <v>#DIV/0!</v>
      </c>
    </row>
    <row r="44" spans="2:17" s="17" customFormat="1" x14ac:dyDescent="0.25">
      <c r="B44" s="59"/>
      <c r="C44" s="50"/>
      <c r="D44" s="18"/>
      <c r="E44" s="50"/>
      <c r="F44" s="18"/>
      <c r="G44" s="50"/>
      <c r="H44" s="18"/>
      <c r="I44" s="50"/>
      <c r="J44" s="18"/>
      <c r="K44" s="50"/>
      <c r="L44" s="18"/>
    </row>
    <row r="45" spans="2:17" s="1" customFormat="1" ht="30" x14ac:dyDescent="0.25">
      <c r="B45" s="57" t="s">
        <v>40</v>
      </c>
      <c r="C45" s="43">
        <f>C17-C43</f>
        <v>0</v>
      </c>
      <c r="D45" s="18"/>
      <c r="E45" s="43">
        <f>E17-E43</f>
        <v>0</v>
      </c>
      <c r="F45" s="18"/>
      <c r="G45" s="43">
        <f>G17-G43</f>
        <v>0</v>
      </c>
      <c r="H45" s="18"/>
      <c r="I45" s="43">
        <f>I17-I43</f>
        <v>0</v>
      </c>
      <c r="J45" s="18"/>
      <c r="K45" s="43">
        <f>K17-K43</f>
        <v>0</v>
      </c>
      <c r="L45" s="18"/>
    </row>
    <row r="46" spans="2:17" s="1" customFormat="1" x14ac:dyDescent="0.25">
      <c r="B46" s="57" t="s">
        <v>41</v>
      </c>
      <c r="C46" s="51">
        <v>0</v>
      </c>
      <c r="D46" s="18"/>
      <c r="E46" s="50">
        <v>0</v>
      </c>
      <c r="F46" s="18"/>
      <c r="G46" s="50">
        <v>0</v>
      </c>
      <c r="H46" s="18"/>
      <c r="I46" s="50">
        <v>0</v>
      </c>
      <c r="J46" s="18"/>
      <c r="K46" s="50">
        <v>0</v>
      </c>
      <c r="L46" s="18"/>
    </row>
    <row r="47" spans="2:17" s="1" customFormat="1" x14ac:dyDescent="0.25">
      <c r="B47" s="64" t="s">
        <v>53</v>
      </c>
      <c r="C47" s="51">
        <f>(C45-C46)*15%</f>
        <v>0</v>
      </c>
      <c r="D47" s="19"/>
      <c r="E47" s="56">
        <f>(E45-E46)*15%</f>
        <v>0</v>
      </c>
      <c r="F47" s="19"/>
      <c r="G47" s="56">
        <f>(G45-G46)*15%</f>
        <v>0</v>
      </c>
      <c r="H47" s="19"/>
      <c r="I47" s="56">
        <f>(I45-I46)*15%</f>
        <v>0</v>
      </c>
      <c r="J47" s="19"/>
      <c r="K47" s="56">
        <f>(K45-K46)*15%</f>
        <v>0</v>
      </c>
      <c r="L47" s="19"/>
    </row>
    <row r="48" spans="2:17" s="2" customFormat="1" ht="30" x14ac:dyDescent="0.25">
      <c r="B48" s="65" t="s">
        <v>43</v>
      </c>
      <c r="C48" s="52">
        <f>C45-C46-C47</f>
        <v>0</v>
      </c>
      <c r="D48" s="20"/>
      <c r="E48" s="52">
        <f>E45-E46-E47</f>
        <v>0</v>
      </c>
      <c r="F48" s="20"/>
      <c r="G48" s="52">
        <f>G45-G46-G47</f>
        <v>0</v>
      </c>
      <c r="H48" s="20"/>
      <c r="I48" s="52">
        <f>I45-I46-I47</f>
        <v>0</v>
      </c>
      <c r="J48" s="20"/>
      <c r="K48" s="52">
        <f>K45-K46-K47</f>
        <v>0</v>
      </c>
      <c r="L48" s="20"/>
    </row>
    <row r="49" spans="2:12" s="1" customFormat="1" x14ac:dyDescent="0.25">
      <c r="B49" s="57" t="s">
        <v>50</v>
      </c>
      <c r="C49" s="45"/>
      <c r="D49" s="18"/>
      <c r="E49" s="45"/>
      <c r="F49" s="18"/>
      <c r="G49" s="45"/>
      <c r="H49" s="18"/>
      <c r="I49" s="45"/>
      <c r="J49" s="18"/>
      <c r="K49" s="45"/>
      <c r="L49" s="18"/>
    </row>
    <row r="50" spans="2:12" s="1" customFormat="1" ht="30" x14ac:dyDescent="0.25">
      <c r="B50" s="64" t="s">
        <v>36</v>
      </c>
      <c r="C50" s="53">
        <f>C48-C49</f>
        <v>0</v>
      </c>
      <c r="D50" s="19"/>
      <c r="E50" s="53">
        <f>E48-E49</f>
        <v>0</v>
      </c>
      <c r="F50" s="19"/>
      <c r="G50" s="53">
        <f>G48-G49</f>
        <v>0</v>
      </c>
      <c r="H50" s="19"/>
      <c r="I50" s="53">
        <f>I48-I49</f>
        <v>0</v>
      </c>
      <c r="J50" s="19"/>
      <c r="K50" s="53">
        <f>K48-K49</f>
        <v>0</v>
      </c>
      <c r="L50" s="19"/>
    </row>
    <row r="51" spans="2:12" s="1" customFormat="1" x14ac:dyDescent="0.25">
      <c r="B51" s="7"/>
      <c r="C51" s="39"/>
      <c r="D51" s="3"/>
      <c r="E51" s="39"/>
      <c r="F51" s="3"/>
      <c r="G51" s="39"/>
      <c r="H51" s="3"/>
      <c r="I51" s="39"/>
      <c r="J51" s="3"/>
      <c r="K51" s="39"/>
      <c r="L51" s="3"/>
    </row>
    <row r="52" spans="2:12" s="1" customFormat="1" x14ac:dyDescent="0.25">
      <c r="B52" s="7"/>
      <c r="C52" s="39"/>
      <c r="D52" s="3"/>
      <c r="E52" s="39"/>
      <c r="F52" s="3"/>
      <c r="G52" s="39"/>
      <c r="H52" s="3"/>
      <c r="I52" s="39"/>
      <c r="J52" s="3"/>
      <c r="K52" s="39"/>
      <c r="L52" s="3"/>
    </row>
    <row r="54" spans="2:12" s="23" customFormat="1" x14ac:dyDescent="0.25">
      <c r="B54" s="24"/>
      <c r="C54" s="54"/>
      <c r="D54" s="25"/>
      <c r="E54" s="54"/>
      <c r="F54" s="25"/>
      <c r="G54" s="54"/>
      <c r="H54" s="25"/>
      <c r="I54" s="54"/>
      <c r="J54" s="25"/>
      <c r="K54" s="54"/>
      <c r="L54" s="25"/>
    </row>
    <row r="55" spans="2:12" s="23" customFormat="1" x14ac:dyDescent="0.25">
      <c r="B55" s="21"/>
      <c r="C55" s="54"/>
      <c r="D55" s="26"/>
      <c r="E55" s="54"/>
      <c r="F55" s="26"/>
      <c r="G55" s="54"/>
      <c r="H55" s="26"/>
      <c r="I55" s="54"/>
      <c r="J55" s="26"/>
      <c r="K55" s="54"/>
      <c r="L55" s="26"/>
    </row>
    <row r="56" spans="2:12" s="23" customFormat="1" x14ac:dyDescent="0.25">
      <c r="B56" s="21"/>
      <c r="C56" s="54"/>
      <c r="D56" s="26"/>
      <c r="E56" s="54"/>
      <c r="F56" s="26"/>
      <c r="G56" s="54"/>
      <c r="H56" s="26"/>
      <c r="I56" s="54"/>
      <c r="J56" s="26"/>
      <c r="K56" s="54"/>
      <c r="L56" s="26"/>
    </row>
  </sheetData>
  <mergeCells count="3">
    <mergeCell ref="E2:E3"/>
    <mergeCell ref="F2:F3"/>
    <mergeCell ref="G2:G3"/>
  </mergeCells>
  <dataValidations count="1">
    <dataValidation type="custom" allowBlank="1" showInputMessage="1" showErrorMessage="1" errorTitle="Invalid" error="It is not possible to draw Dividends from Net Loss!" sqref="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5 IY65585 SU65585 ACQ65585 AMM65585 AWI65585 BGE65585 BQA65585 BZW65585 CJS65585 CTO65585 DDK65585 DNG65585 DXC65585 EGY65585 EQU65585 FAQ65585 FKM65585 FUI65585 GEE65585 GOA65585 GXW65585 HHS65585 HRO65585 IBK65585 ILG65585 IVC65585 JEY65585 JOU65585 JYQ65585 KIM65585 KSI65585 LCE65585 LMA65585 LVW65585 MFS65585 MPO65585 MZK65585 NJG65585 NTC65585 OCY65585 OMU65585 OWQ65585 PGM65585 PQI65585 QAE65585 QKA65585 QTW65585 RDS65585 RNO65585 RXK65585 SHG65585 SRC65585 TAY65585 TKU65585 TUQ65585 UEM65585 UOI65585 UYE65585 VIA65585 VRW65585 WBS65585 WLO65585 WVK65585 C131121 IY131121 SU131121 ACQ131121 AMM131121 AWI131121 BGE131121 BQA131121 BZW131121 CJS131121 CTO131121 DDK131121 DNG131121 DXC131121 EGY131121 EQU131121 FAQ131121 FKM131121 FUI131121 GEE131121 GOA131121 GXW131121 HHS131121 HRO131121 IBK131121 ILG131121 IVC131121 JEY131121 JOU131121 JYQ131121 KIM131121 KSI131121 LCE131121 LMA131121 LVW131121 MFS131121 MPO131121 MZK131121 NJG131121 NTC131121 OCY131121 OMU131121 OWQ131121 PGM131121 PQI131121 QAE131121 QKA131121 QTW131121 RDS131121 RNO131121 RXK131121 SHG131121 SRC131121 TAY131121 TKU131121 TUQ131121 UEM131121 UOI131121 UYE131121 VIA131121 VRW131121 WBS131121 WLO131121 WVK131121 C196657 IY196657 SU196657 ACQ196657 AMM196657 AWI196657 BGE196657 BQA196657 BZW196657 CJS196657 CTO196657 DDK196657 DNG196657 DXC196657 EGY196657 EQU196657 FAQ196657 FKM196657 FUI196657 GEE196657 GOA196657 GXW196657 HHS196657 HRO196657 IBK196657 ILG196657 IVC196657 JEY196657 JOU196657 JYQ196657 KIM196657 KSI196657 LCE196657 LMA196657 LVW196657 MFS196657 MPO196657 MZK196657 NJG196657 NTC196657 OCY196657 OMU196657 OWQ196657 PGM196657 PQI196657 QAE196657 QKA196657 QTW196657 RDS196657 RNO196657 RXK196657 SHG196657 SRC196657 TAY196657 TKU196657 TUQ196657 UEM196657 UOI196657 UYE196657 VIA196657 VRW196657 WBS196657 WLO196657 WVK196657 C262193 IY262193 SU262193 ACQ262193 AMM262193 AWI262193 BGE262193 BQA262193 BZW262193 CJS262193 CTO262193 DDK262193 DNG262193 DXC262193 EGY262193 EQU262193 FAQ262193 FKM262193 FUI262193 GEE262193 GOA262193 GXW262193 HHS262193 HRO262193 IBK262193 ILG262193 IVC262193 JEY262193 JOU262193 JYQ262193 KIM262193 KSI262193 LCE262193 LMA262193 LVW262193 MFS262193 MPO262193 MZK262193 NJG262193 NTC262193 OCY262193 OMU262193 OWQ262193 PGM262193 PQI262193 QAE262193 QKA262193 QTW262193 RDS262193 RNO262193 RXK262193 SHG262193 SRC262193 TAY262193 TKU262193 TUQ262193 UEM262193 UOI262193 UYE262193 VIA262193 VRW262193 WBS262193 WLO262193 WVK262193 C327729 IY327729 SU327729 ACQ327729 AMM327729 AWI327729 BGE327729 BQA327729 BZW327729 CJS327729 CTO327729 DDK327729 DNG327729 DXC327729 EGY327729 EQU327729 FAQ327729 FKM327729 FUI327729 GEE327729 GOA327729 GXW327729 HHS327729 HRO327729 IBK327729 ILG327729 IVC327729 JEY327729 JOU327729 JYQ327729 KIM327729 KSI327729 LCE327729 LMA327729 LVW327729 MFS327729 MPO327729 MZK327729 NJG327729 NTC327729 OCY327729 OMU327729 OWQ327729 PGM327729 PQI327729 QAE327729 QKA327729 QTW327729 RDS327729 RNO327729 RXK327729 SHG327729 SRC327729 TAY327729 TKU327729 TUQ327729 UEM327729 UOI327729 UYE327729 VIA327729 VRW327729 WBS327729 WLO327729 WVK327729 C393265 IY393265 SU393265 ACQ393265 AMM393265 AWI393265 BGE393265 BQA393265 BZW393265 CJS393265 CTO393265 DDK393265 DNG393265 DXC393265 EGY393265 EQU393265 FAQ393265 FKM393265 FUI393265 GEE393265 GOA393265 GXW393265 HHS393265 HRO393265 IBK393265 ILG393265 IVC393265 JEY393265 JOU393265 JYQ393265 KIM393265 KSI393265 LCE393265 LMA393265 LVW393265 MFS393265 MPO393265 MZK393265 NJG393265 NTC393265 OCY393265 OMU393265 OWQ393265 PGM393265 PQI393265 QAE393265 QKA393265 QTW393265 RDS393265 RNO393265 RXK393265 SHG393265 SRC393265 TAY393265 TKU393265 TUQ393265 UEM393265 UOI393265 UYE393265 VIA393265 VRW393265 WBS393265 WLO393265 WVK393265 C458801 IY458801 SU458801 ACQ458801 AMM458801 AWI458801 BGE458801 BQA458801 BZW458801 CJS458801 CTO458801 DDK458801 DNG458801 DXC458801 EGY458801 EQU458801 FAQ458801 FKM458801 FUI458801 GEE458801 GOA458801 GXW458801 HHS458801 HRO458801 IBK458801 ILG458801 IVC458801 JEY458801 JOU458801 JYQ458801 KIM458801 KSI458801 LCE458801 LMA458801 LVW458801 MFS458801 MPO458801 MZK458801 NJG458801 NTC458801 OCY458801 OMU458801 OWQ458801 PGM458801 PQI458801 QAE458801 QKA458801 QTW458801 RDS458801 RNO458801 RXK458801 SHG458801 SRC458801 TAY458801 TKU458801 TUQ458801 UEM458801 UOI458801 UYE458801 VIA458801 VRW458801 WBS458801 WLO458801 WVK458801 C524337 IY524337 SU524337 ACQ524337 AMM524337 AWI524337 BGE524337 BQA524337 BZW524337 CJS524337 CTO524337 DDK524337 DNG524337 DXC524337 EGY524337 EQU524337 FAQ524337 FKM524337 FUI524337 GEE524337 GOA524337 GXW524337 HHS524337 HRO524337 IBK524337 ILG524337 IVC524337 JEY524337 JOU524337 JYQ524337 KIM524337 KSI524337 LCE524337 LMA524337 LVW524337 MFS524337 MPO524337 MZK524337 NJG524337 NTC524337 OCY524337 OMU524337 OWQ524337 PGM524337 PQI524337 QAE524337 QKA524337 QTW524337 RDS524337 RNO524337 RXK524337 SHG524337 SRC524337 TAY524337 TKU524337 TUQ524337 UEM524337 UOI524337 UYE524337 VIA524337 VRW524337 WBS524337 WLO524337 WVK524337 C589873 IY589873 SU589873 ACQ589873 AMM589873 AWI589873 BGE589873 BQA589873 BZW589873 CJS589873 CTO589873 DDK589873 DNG589873 DXC589873 EGY589873 EQU589873 FAQ589873 FKM589873 FUI589873 GEE589873 GOA589873 GXW589873 HHS589873 HRO589873 IBK589873 ILG589873 IVC589873 JEY589873 JOU589873 JYQ589873 KIM589873 KSI589873 LCE589873 LMA589873 LVW589873 MFS589873 MPO589873 MZK589873 NJG589873 NTC589873 OCY589873 OMU589873 OWQ589873 PGM589873 PQI589873 QAE589873 QKA589873 QTW589873 RDS589873 RNO589873 RXK589873 SHG589873 SRC589873 TAY589873 TKU589873 TUQ589873 UEM589873 UOI589873 UYE589873 VIA589873 VRW589873 WBS589873 WLO589873 WVK589873 C655409 IY655409 SU655409 ACQ655409 AMM655409 AWI655409 BGE655409 BQA655409 BZW655409 CJS655409 CTO655409 DDK655409 DNG655409 DXC655409 EGY655409 EQU655409 FAQ655409 FKM655409 FUI655409 GEE655409 GOA655409 GXW655409 HHS655409 HRO655409 IBK655409 ILG655409 IVC655409 JEY655409 JOU655409 JYQ655409 KIM655409 KSI655409 LCE655409 LMA655409 LVW655409 MFS655409 MPO655409 MZK655409 NJG655409 NTC655409 OCY655409 OMU655409 OWQ655409 PGM655409 PQI655409 QAE655409 QKA655409 QTW655409 RDS655409 RNO655409 RXK655409 SHG655409 SRC655409 TAY655409 TKU655409 TUQ655409 UEM655409 UOI655409 UYE655409 VIA655409 VRW655409 WBS655409 WLO655409 WVK655409 C720945 IY720945 SU720945 ACQ720945 AMM720945 AWI720945 BGE720945 BQA720945 BZW720945 CJS720945 CTO720945 DDK720945 DNG720945 DXC720945 EGY720945 EQU720945 FAQ720945 FKM720945 FUI720945 GEE720945 GOA720945 GXW720945 HHS720945 HRO720945 IBK720945 ILG720945 IVC720945 JEY720945 JOU720945 JYQ720945 KIM720945 KSI720945 LCE720945 LMA720945 LVW720945 MFS720945 MPO720945 MZK720945 NJG720945 NTC720945 OCY720945 OMU720945 OWQ720945 PGM720945 PQI720945 QAE720945 QKA720945 QTW720945 RDS720945 RNO720945 RXK720945 SHG720945 SRC720945 TAY720945 TKU720945 TUQ720945 UEM720945 UOI720945 UYE720945 VIA720945 VRW720945 WBS720945 WLO720945 WVK720945 C786481 IY786481 SU786481 ACQ786481 AMM786481 AWI786481 BGE786481 BQA786481 BZW786481 CJS786481 CTO786481 DDK786481 DNG786481 DXC786481 EGY786481 EQU786481 FAQ786481 FKM786481 FUI786481 GEE786481 GOA786481 GXW786481 HHS786481 HRO786481 IBK786481 ILG786481 IVC786481 JEY786481 JOU786481 JYQ786481 KIM786481 KSI786481 LCE786481 LMA786481 LVW786481 MFS786481 MPO786481 MZK786481 NJG786481 NTC786481 OCY786481 OMU786481 OWQ786481 PGM786481 PQI786481 QAE786481 QKA786481 QTW786481 RDS786481 RNO786481 RXK786481 SHG786481 SRC786481 TAY786481 TKU786481 TUQ786481 UEM786481 UOI786481 UYE786481 VIA786481 VRW786481 WBS786481 WLO786481 WVK786481 C852017 IY852017 SU852017 ACQ852017 AMM852017 AWI852017 BGE852017 BQA852017 BZW852017 CJS852017 CTO852017 DDK852017 DNG852017 DXC852017 EGY852017 EQU852017 FAQ852017 FKM852017 FUI852017 GEE852017 GOA852017 GXW852017 HHS852017 HRO852017 IBK852017 ILG852017 IVC852017 JEY852017 JOU852017 JYQ852017 KIM852017 KSI852017 LCE852017 LMA852017 LVW852017 MFS852017 MPO852017 MZK852017 NJG852017 NTC852017 OCY852017 OMU852017 OWQ852017 PGM852017 PQI852017 QAE852017 QKA852017 QTW852017 RDS852017 RNO852017 RXK852017 SHG852017 SRC852017 TAY852017 TKU852017 TUQ852017 UEM852017 UOI852017 UYE852017 VIA852017 VRW852017 WBS852017 WLO852017 WVK852017 C917553 IY917553 SU917553 ACQ917553 AMM917553 AWI917553 BGE917553 BQA917553 BZW917553 CJS917553 CTO917553 DDK917553 DNG917553 DXC917553 EGY917553 EQU917553 FAQ917553 FKM917553 FUI917553 GEE917553 GOA917553 GXW917553 HHS917553 HRO917553 IBK917553 ILG917553 IVC917553 JEY917553 JOU917553 JYQ917553 KIM917553 KSI917553 LCE917553 LMA917553 LVW917553 MFS917553 MPO917553 MZK917553 NJG917553 NTC917553 OCY917553 OMU917553 OWQ917553 PGM917553 PQI917553 QAE917553 QKA917553 QTW917553 RDS917553 RNO917553 RXK917553 SHG917553 SRC917553 TAY917553 TKU917553 TUQ917553 UEM917553 UOI917553 UYE917553 VIA917553 VRW917553 WBS917553 WLO917553 WVK917553 C983089 IY983089 SU983089 ACQ983089 AMM983089 AWI983089 BGE983089 BQA983089 BZW983089 CJS983089 CTO983089 DDK983089 DNG983089 DXC983089 EGY983089 EQU983089 FAQ983089 FKM983089 FUI983089 GEE983089 GOA983089 GXW983089 HHS983089 HRO983089 IBK983089 ILG983089 IVC983089 JEY983089 JOU983089 JYQ983089 KIM983089 KSI983089 LCE983089 LMA983089 LVW983089 MFS983089 MPO983089 MZK983089 NJG983089 NTC983089 OCY983089 OMU983089 OWQ983089 PGM983089 PQI983089 QAE983089 QKA983089 QTW983089 RDS983089 RNO983089 RXK983089 SHG983089 SRC983089 TAY983089 TKU983089 TUQ983089 UEM983089 UOI983089 UYE983089 VIA983089 VRW983089 WBS983089 WLO983089 WVK983089 G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I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I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I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I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I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I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I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I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I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I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I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I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I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I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I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WVS98308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E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I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K49">
      <formula1>NOT(OR((C48&lt;=0),((C48-C49)&lt;0)))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5 year projection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levani</dc:creator>
  <cp:lastModifiedBy>Tamar Tchelidze</cp:lastModifiedBy>
  <dcterms:created xsi:type="dcterms:W3CDTF">2016-04-25T11:19:04Z</dcterms:created>
  <dcterms:modified xsi:type="dcterms:W3CDTF">2018-02-23T06:34:09Z</dcterms:modified>
</cp:coreProperties>
</file>