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01"/>
  <workbookPr defaultThemeVersion="124226"/>
  <mc:AlternateContent xmlns:mc="http://schemas.openxmlformats.org/markup-compatibility/2006">
    <mc:Choice Requires="x15">
      <x15ac:absPath xmlns:x15ac="http://schemas.microsoft.com/office/spreadsheetml/2010/11/ac" url="C:\Users\ttchelidze\Desktop\MGM pre-final\MGM GEO\Meri\ბოლო\"/>
    </mc:Choice>
  </mc:AlternateContent>
  <bookViews>
    <workbookView xWindow="0" yWindow="0" windowWidth="20490" windowHeight="7755" activeTab="1"/>
  </bookViews>
  <sheets>
    <sheet name="Instructions" sheetId="2" r:id="rId1"/>
    <sheet name="5 year projection" sheetId="1" r:id="rId2"/>
  </sheets>
  <calcPr calcId="162913"/>
</workbook>
</file>

<file path=xl/calcChain.xml><?xml version="1.0" encoding="utf-8"?>
<calcChain xmlns="http://schemas.openxmlformats.org/spreadsheetml/2006/main">
  <c r="K48" i="1" l="1"/>
  <c r="I48" i="1"/>
  <c r="G48" i="1"/>
  <c r="E48" i="1"/>
  <c r="C48" i="1"/>
  <c r="K50" i="1" l="1"/>
  <c r="K29" i="1"/>
  <c r="K19" i="1"/>
  <c r="L28" i="1" s="1"/>
  <c r="K13" i="1"/>
  <c r="K8" i="1"/>
  <c r="K7" i="1" s="1"/>
  <c r="I50" i="1"/>
  <c r="I29" i="1"/>
  <c r="I19" i="1"/>
  <c r="J28" i="1" s="1"/>
  <c r="I13" i="1"/>
  <c r="I8" i="1"/>
  <c r="G50" i="1"/>
  <c r="G29" i="1"/>
  <c r="G19" i="1"/>
  <c r="H26" i="1" s="1"/>
  <c r="G13" i="1"/>
  <c r="G8" i="1"/>
  <c r="G15" i="1" s="1"/>
  <c r="E50" i="1"/>
  <c r="E29" i="1"/>
  <c r="E19" i="1"/>
  <c r="E13" i="1"/>
  <c r="E8" i="1"/>
  <c r="C50" i="1"/>
  <c r="C29" i="1"/>
  <c r="C19" i="1"/>
  <c r="D28" i="1" s="1"/>
  <c r="C13" i="1"/>
  <c r="C8" i="1"/>
  <c r="C15" i="1" s="1"/>
  <c r="D27" i="1" l="1"/>
  <c r="C43" i="1"/>
  <c r="D41" i="1" s="1"/>
  <c r="D24" i="1"/>
  <c r="L21" i="1"/>
  <c r="D23" i="1"/>
  <c r="G43" i="1"/>
  <c r="H41" i="1" s="1"/>
  <c r="D37" i="1"/>
  <c r="D31" i="1"/>
  <c r="D42" i="1"/>
  <c r="D32" i="1"/>
  <c r="D39" i="1"/>
  <c r="K17" i="1"/>
  <c r="L11" i="1"/>
  <c r="L14" i="1"/>
  <c r="H42" i="1"/>
  <c r="H39" i="1"/>
  <c r="H31" i="1"/>
  <c r="H35" i="1"/>
  <c r="H30" i="1"/>
  <c r="H24" i="1"/>
  <c r="C7" i="1"/>
  <c r="D19" i="1" s="1"/>
  <c r="D26" i="1"/>
  <c r="D22" i="1"/>
  <c r="H20" i="1"/>
  <c r="H25" i="1"/>
  <c r="J20" i="1"/>
  <c r="J25" i="1"/>
  <c r="L25" i="1"/>
  <c r="D20" i="1"/>
  <c r="D25" i="1"/>
  <c r="D21" i="1"/>
  <c r="E15" i="1"/>
  <c r="H21" i="1"/>
  <c r="H27" i="1"/>
  <c r="J21" i="1"/>
  <c r="J27" i="1"/>
  <c r="L8" i="1"/>
  <c r="K15" i="1"/>
  <c r="K43" i="1"/>
  <c r="L35" i="1" s="1"/>
  <c r="J24" i="1"/>
  <c r="L13" i="1"/>
  <c r="E7" i="1"/>
  <c r="E17" i="1" s="1"/>
  <c r="E43" i="1"/>
  <c r="E45" i="1" s="1"/>
  <c r="E47" i="1" s="1"/>
  <c r="H23" i="1"/>
  <c r="H28" i="1"/>
  <c r="J23" i="1"/>
  <c r="I43" i="1"/>
  <c r="J35" i="1" s="1"/>
  <c r="L17" i="1"/>
  <c r="L39" i="1"/>
  <c r="L31" i="1"/>
  <c r="L42" i="1"/>
  <c r="L38" i="1"/>
  <c r="L30" i="1"/>
  <c r="L43" i="1"/>
  <c r="L40" i="1"/>
  <c r="L32" i="1"/>
  <c r="L41" i="1"/>
  <c r="L37" i="1"/>
  <c r="L12" i="1"/>
  <c r="L22" i="1"/>
  <c r="L26" i="1"/>
  <c r="L29" i="1"/>
  <c r="L16" i="1"/>
  <c r="L19" i="1"/>
  <c r="L23" i="1"/>
  <c r="L27" i="1"/>
  <c r="L20" i="1"/>
  <c r="L24" i="1"/>
  <c r="J39" i="1"/>
  <c r="J31" i="1"/>
  <c r="J42" i="1"/>
  <c r="J38" i="1"/>
  <c r="J30" i="1"/>
  <c r="J41" i="1"/>
  <c r="J37" i="1"/>
  <c r="J40" i="1"/>
  <c r="J36" i="1"/>
  <c r="J32" i="1"/>
  <c r="I7" i="1"/>
  <c r="J13" i="1" s="1"/>
  <c r="I15" i="1"/>
  <c r="J22" i="1"/>
  <c r="J26" i="1"/>
  <c r="J29" i="1"/>
  <c r="H32" i="1"/>
  <c r="H36" i="1"/>
  <c r="H40" i="1"/>
  <c r="G7" i="1"/>
  <c r="H13" i="1" s="1"/>
  <c r="H22" i="1"/>
  <c r="H33" i="1"/>
  <c r="H37" i="1"/>
  <c r="F17" i="1"/>
  <c r="F39" i="1"/>
  <c r="F35" i="1"/>
  <c r="F33" i="1"/>
  <c r="F42" i="1"/>
  <c r="F38" i="1"/>
  <c r="F30" i="1"/>
  <c r="F43" i="1"/>
  <c r="F40" i="1"/>
  <c r="F32" i="1"/>
  <c r="F41" i="1"/>
  <c r="F37" i="1"/>
  <c r="F22" i="1"/>
  <c r="F29" i="1"/>
  <c r="F11" i="1"/>
  <c r="F14" i="1"/>
  <c r="F21" i="1"/>
  <c r="F25" i="1"/>
  <c r="F12" i="1"/>
  <c r="F16" i="1"/>
  <c r="F19" i="1"/>
  <c r="F23" i="1"/>
  <c r="F27" i="1"/>
  <c r="F26" i="1"/>
  <c r="F20" i="1"/>
  <c r="F24" i="1"/>
  <c r="F28" i="1"/>
  <c r="F36" i="1" l="1"/>
  <c r="F34" i="1"/>
  <c r="F31" i="1"/>
  <c r="J33" i="1"/>
  <c r="J34" i="1"/>
  <c r="L33" i="1"/>
  <c r="L36" i="1"/>
  <c r="L34" i="1"/>
  <c r="H38" i="1"/>
  <c r="H34" i="1"/>
  <c r="K45" i="1"/>
  <c r="K47" i="1" s="1"/>
  <c r="D34" i="1"/>
  <c r="D30" i="1"/>
  <c r="D40" i="1"/>
  <c r="D36" i="1"/>
  <c r="D33" i="1"/>
  <c r="D35" i="1"/>
  <c r="D38" i="1"/>
  <c r="H29" i="1"/>
  <c r="D13" i="1"/>
  <c r="D14" i="1"/>
  <c r="D29" i="1"/>
  <c r="D16" i="1"/>
  <c r="C17" i="1"/>
  <c r="D12" i="1"/>
  <c r="D11" i="1"/>
  <c r="D8" i="1"/>
  <c r="F13" i="1"/>
  <c r="D43" i="1"/>
  <c r="F8" i="1"/>
  <c r="I17" i="1"/>
  <c r="J16" i="1"/>
  <c r="J12" i="1"/>
  <c r="J14" i="1"/>
  <c r="J11" i="1"/>
  <c r="J19" i="1"/>
  <c r="J43" i="1"/>
  <c r="J8" i="1"/>
  <c r="H12" i="1"/>
  <c r="H14" i="1"/>
  <c r="H11" i="1"/>
  <c r="G17" i="1"/>
  <c r="H19" i="1"/>
  <c r="H16" i="1"/>
  <c r="H43" i="1"/>
  <c r="H8" i="1"/>
  <c r="C45" i="1" l="1"/>
  <c r="C47" i="1" s="1"/>
  <c r="D17" i="1"/>
  <c r="I45" i="1"/>
  <c r="I47" i="1" s="1"/>
  <c r="J17" i="1"/>
  <c r="G45" i="1"/>
  <c r="G47" i="1" s="1"/>
  <c r="H17" i="1"/>
</calcChain>
</file>

<file path=xl/comments1.xml><?xml version="1.0" encoding="utf-8"?>
<comments xmlns="http://schemas.openxmlformats.org/spreadsheetml/2006/main">
  <authors>
    <author>KORISNIK</author>
  </authors>
  <commentList>
    <comment ref="B8" authorId="0" shapeId="0">
      <text>
        <r>
          <rPr>
            <b/>
            <sz val="8"/>
            <color indexed="81"/>
            <rFont val="Tahoma"/>
            <family val="2"/>
          </rPr>
          <t>the product or service that is funded through the project</t>
        </r>
      </text>
    </comment>
    <comment ref="C8" authorId="0" shapeId="0">
      <text>
        <r>
          <rPr>
            <b/>
            <sz val="8"/>
            <color indexed="81"/>
            <rFont val="Tahoma"/>
            <family val="2"/>
          </rPr>
          <t>totals and percentages are calculated automatically</t>
        </r>
      </text>
    </comment>
    <comment ref="E8" authorId="0" shapeId="0">
      <text>
        <r>
          <rPr>
            <b/>
            <sz val="8"/>
            <color indexed="81"/>
            <rFont val="Tahoma"/>
            <family val="2"/>
          </rPr>
          <t>totals and percentages are calculated automatically</t>
        </r>
      </text>
    </comment>
    <comment ref="G8" authorId="0" shapeId="0">
      <text>
        <r>
          <rPr>
            <b/>
            <sz val="8"/>
            <color indexed="81"/>
            <rFont val="Tahoma"/>
            <family val="2"/>
          </rPr>
          <t>totals and percentages are calculated automatically</t>
        </r>
      </text>
    </comment>
    <comment ref="I8" authorId="0" shapeId="0">
      <text>
        <r>
          <rPr>
            <b/>
            <sz val="8"/>
            <color indexed="81"/>
            <rFont val="Tahoma"/>
            <family val="2"/>
          </rPr>
          <t>totals and percentages are calculated automatically</t>
        </r>
      </text>
    </comment>
    <comment ref="K8" authorId="0" shapeId="0">
      <text>
        <r>
          <rPr>
            <b/>
            <sz val="8"/>
            <color indexed="81"/>
            <rFont val="Tahoma"/>
            <family val="2"/>
          </rPr>
          <t>totals and percentages are calculated automatically</t>
        </r>
      </text>
    </comment>
    <comment ref="B14" authorId="0" shapeId="0">
      <text>
        <r>
          <rPr>
            <b/>
            <sz val="8"/>
            <color indexed="81"/>
            <rFont val="Tahoma"/>
            <family val="2"/>
          </rPr>
          <t>the product or service that is funded through the project</t>
        </r>
      </text>
    </comment>
    <comment ref="B19" authorId="0" shapeId="0">
      <text>
        <r>
          <rPr>
            <b/>
            <sz val="8"/>
            <color indexed="81"/>
            <rFont val="Tahoma"/>
            <family val="2"/>
          </rPr>
          <t>the product or service that is funded through the project</t>
        </r>
      </text>
    </comment>
    <comment ref="B47" authorId="0" shapeId="0">
      <text>
        <r>
          <rPr>
            <b/>
            <sz val="8"/>
            <color indexed="81"/>
            <rFont val="Tahoma"/>
            <family val="2"/>
          </rPr>
          <t>annual income tax in Georgia is 15%</t>
        </r>
      </text>
    </comment>
    <comment ref="B49" authorId="0" shapeId="0">
      <text>
        <r>
          <rPr>
            <b/>
            <sz val="8"/>
            <color indexed="81"/>
            <rFont val="Tahoma"/>
            <family val="2"/>
          </rPr>
          <t>how much the owner(s) plan to take out for themselves</t>
        </r>
      </text>
    </comment>
    <comment ref="B50" authorId="0" shapeId="0">
      <text>
        <r>
          <rPr>
            <b/>
            <sz val="8"/>
            <color indexed="81"/>
            <rFont val="Tahoma"/>
            <family val="2"/>
          </rPr>
          <t>know as retained earnings is the amount of profit actually left in the business to increase Owners' Equity  (balance sheet item) and fund growth</t>
        </r>
      </text>
    </comment>
  </commentList>
</comments>
</file>

<file path=xl/sharedStrings.xml><?xml version="1.0" encoding="utf-8"?>
<sst xmlns="http://schemas.openxmlformats.org/spreadsheetml/2006/main" count="63" uniqueCount="54">
  <si>
    <t xml:space="preserve">  </t>
  </si>
  <si>
    <t xml:space="preserve">    </t>
  </si>
  <si>
    <t>%</t>
  </si>
  <si>
    <t>Company name:/კომპანიის სახელწოდება</t>
  </si>
  <si>
    <t>Year I/ I წელი</t>
  </si>
  <si>
    <t>Year II/ I I წელი</t>
  </si>
  <si>
    <t>Year III/ III წელი</t>
  </si>
  <si>
    <t>Year IV/ IV წელი</t>
  </si>
  <si>
    <t>Year V/V წელი</t>
  </si>
  <si>
    <t>Revenues/შემოსავლები</t>
  </si>
  <si>
    <t xml:space="preserve">Product Revenue/პროდუქტიდან მიღებული შემოსავლები </t>
  </si>
  <si>
    <t>Number of Units Sold/გაყიდული ერთეულების რაოდენობა</t>
  </si>
  <si>
    <t>Price per Unit/ერთეულის ფასი</t>
  </si>
  <si>
    <t>Other Operating Revenues/სხვა საოპერაციო შემოსავლები</t>
  </si>
  <si>
    <t>Cost of Goods Sold (COGS)/გაყიდული საქონლის ღირებულება</t>
  </si>
  <si>
    <t>Product COGS/პროდუქტიდან მიღებული გაყიდული საქონლის ღირებულება</t>
  </si>
  <si>
    <t>%  of Product Revenue/პროდუქტიდან მიღებული შემოსავლის %</t>
  </si>
  <si>
    <t>Gross Profit/მთლიანი მოგება</t>
  </si>
  <si>
    <t>Salaries/ხელფასები</t>
  </si>
  <si>
    <t>Overhead Costs/ზედნადები ხარჯები</t>
  </si>
  <si>
    <t>Small Equipment and Supplies/მცირე აღჭურვილობა და მასალები</t>
  </si>
  <si>
    <t>Subcontracts/ქვეკონტრაქტები</t>
  </si>
  <si>
    <t>Advisors/მრჩევლები</t>
  </si>
  <si>
    <t>Sales and Marketing/გაყიდვები და მარკეტინგი</t>
  </si>
  <si>
    <t>Other Expense (specify)/სხვა ხარჯები (დააზუსტეთ)</t>
  </si>
  <si>
    <t>Other Operating Expenses/სხვა საოპერაციო ხარჯები</t>
  </si>
  <si>
    <t>Utilities/კომუნალური ხარჯები</t>
  </si>
  <si>
    <t>Rent/იჯარის გადასახადი</t>
  </si>
  <si>
    <t>Supplies/მასალები</t>
  </si>
  <si>
    <t>Accounting and Legal/საბუღალტრო და იურიდიული</t>
  </si>
  <si>
    <t>Professional Development/პროფესიული განვითარება</t>
  </si>
  <si>
    <t>Advertising and Promotions/რეკლამირება და ხელშეწყობა</t>
  </si>
  <si>
    <t>Interest/პროცენტი</t>
  </si>
  <si>
    <t>Depreciation/ცვეთა</t>
  </si>
  <si>
    <t>Miscellaneous/სხვადასხვა</t>
  </si>
  <si>
    <t>Total Expenses/მთლიანი ხარჯები</t>
  </si>
  <si>
    <t>Net Profit/Loss After Draw/სუფთა მოგება/ზარალი დივიდენდის მიღების შემდეგ</t>
  </si>
  <si>
    <t>Other Product(s) COGS/სხვა პროდუქტიდან(ებიდან) მიღებული გაყიდული საქონლის ღირებულება</t>
  </si>
  <si>
    <t>Other Product(s) Revenue/სხვა პროდუქტ(ებ)იდან მიღებული შემოსავლები</t>
  </si>
  <si>
    <t>Product R&amp;D Expenses/პროდუქტთან დაკავშირებული კვლევითი და საცდელი მომსახურების ხარჯები</t>
  </si>
  <si>
    <t>Net Profit/Loss Before Tax/სუფთა მოგება/ზარალი გადასახადებამდე</t>
  </si>
  <si>
    <t>Retained Earnings/გაუნაწილებელი მოგება</t>
  </si>
  <si>
    <t>Five Year Profit Projections/ხუთწლიანი ფინანსური პროგნოზი</t>
  </si>
  <si>
    <t>Net Profit/Loss After Tax/სუფთა მოგება/ზარალი გადასახადების შემდეგ</t>
  </si>
  <si>
    <t>Please note: The company is responsible for the accuracy of the financial information provided.</t>
  </si>
  <si>
    <t>2017 წლის ნოემბრის ვერსია 2.0/Version 2.0, November, 2017</t>
  </si>
  <si>
    <t>MATCHING GRANTS Program/თანადაფინანსების გრანტების პროგრამა</t>
  </si>
  <si>
    <t>Financial Forecast Preparation Guidelines/ფინანსური პროგნოზის შევსების ინსტრუქციები</t>
  </si>
  <si>
    <t>GITA Project ID:/პროექტის ნომერი</t>
  </si>
  <si>
    <t>Travel and Accommodations/მგზავრობის და განთავსების ხარჯები</t>
  </si>
  <si>
    <t>Owner Draw/ Dividends/დივიდენდები</t>
  </si>
  <si>
    <t xml:space="preserve">The purpose of the Financial Forecast is to project revenues and expenses of your business over the next 5 years.
The Income Statement is broken-down between the product/service funded through the GITA MATCHING GRANT Program and the Company's other product(s) and service(s). It is important to see the correlation of the funded product/service and other Company's product(s)/service(s).
Please input financial forecast figures in the yellow highlighted cells in the worksheet.
The following items need to be forecasted:
Revenues – Shows projection of products and services that you plan to sell and the total number of units you plan to sell. It must reflect your business strategies and objectives. You should consider sales history, account for addition of new products or removal of old, goals that your company is trying to achieve, etc.  Forecast Product Revenue using the Unit Method: Price per unit X No. of Units sold.
Cost of Goods – The cost of producing goods varies directly with the level of sales. In the Percentage Cost Method, the percent chosen is part of the revenue which represents cost of goods (COGS). You can use historical cost compliment or industry standards for forecast reference.
Expenses – Estimates of your annual expenses of both running your business and purchase of small physical assets such as equipment or supplies. Make cost estimates for each area. 
The five-year Financial Forecast should be in accordance with the assumptions stated in the Business Plan. 
ფინანსური პროგნოზის დანიშნულებაა თქვენი ბიზნესის შემოსავლების და დანახარჯების პროგნოზირება მომავალი 5 წლისთვის.
ფინანსური პროგნოზი ჩაშლილი უნდა იყოს  GITA-ს წილობრივი გრანტებების პროგრამით დაფინანსებულ პროდუქტად/მომსახურებად და კომპანიის სხვა პროდუქტ(ებ)ად და მომსახურებ(ებ)ად. მნიშვნელოვანია გამოჩნდეს პროგრამით დაფინანსებული პროდუქტის/მომსახურების და კომპანიის სხვა პროდუქტ(ებ)ის/მომსახურებ(ებ)ს შორის კორელაცია.
გთხოვთ, ფინანსური პროგნოზის ციფრები ყვითლად მონიშნულ უჯრებში შეიყვანოთ.
საჭიროა ქვემოთმოყვანილი პუნქტების პროგნოზირება:
შემოსავლები - ნაჩვენები უნდა იყოს იმ პროდუქტებისა და მომსახურებების პროგნოზი და იმ ერთეულების მთლიანი რაოდენობა, რომლის გაყიდვასაც გეგმავთ. ასახული უნდა იყოს თქვენი ბიზნეს სტრატეგია და მიზნები. გათვალისწინებული უნდა იყოს გაყიდვების ისტორია, გაითვალისწინეთ ახალი პროდუქტების დამატება და ძველის ამოღება, ის მიზნები, რომლის განხორციელებასაც თქვენი კომპანია ცდილობს და ა.შ.  პროდუქტიდან მიღებული შემოსავლების პროგნოზირება უნდა განხორციელდეს ერთეულის მეთოდის გამოყენებით: ერთეულის ფასი x გაყიდული ერთეულების რაოდენობაზე.
გაყიდული საქონლის ღირებულება - საქონლის წარმოების ღირებულების  ცვლილება უშუალოდ დამოკიდებულია გაყიდვების რაოდენობაზე. პროცენტული  ღირებულების მეთოდში, შერჩეული  პროცენტი შემოსავლის ნაწილია, რომელიც  გაყიდული საქონლის  ღირებულებას წარმოადგენს. პროგნოზირებისთვის შეგიძლიათ გამოიყენოთ ისტორიული ხარჯები ან სამრეწველო სტანდარტები.
ხარჯები - წარმოადგენს ბიზნესის წარმოების და მცირე ფიზიკური აქტივების შესყიდვის ხარჯების წლიურ გაანგარიშებას, მაგალითად როგორიცაა აღჭურვილობა და მასალები. შეადგინეთ ხარჯთაღრიცხვა თითოეული პოზიციისთვის.
5-წლიანი ფინანსური პროგნოზი ბიზნეს გეგმაში მითითებული დაშვებების შესაბამისი უნდა იყოს.
</t>
  </si>
  <si>
    <t>გთხოვთ, გაითვალისწინოთ: კომპანია პასუხისმგებელია წარმოდგენილი ფინანსური ინფორმაციის სიზუსტეზე</t>
  </si>
  <si>
    <t>Profit Tax @15%/მოგების გადასახადი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</si>
</sst>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quot;$&quot;#,##0.0"/>
    <numFmt numFmtId="165" formatCode="#,##0.0"/>
    <numFmt numFmtId="166" formatCode="#,##0.00\ [$₾-437]"/>
  </numFmts>
  <fonts count="15" x14ac:knownFonts="1">
    <font>
      <sz val="11"/>
      <color theme="1"/>
      <name val="Calibri"/>
      <family val="2"/>
      <scheme val="minor"/>
    </font>
    <font>
      <i/>
      <sz val="11"/>
      <color rgb="FF7F7F7F"/>
      <name val="Calibri"/>
      <family val="2"/>
      <scheme val="minor"/>
    </font>
    <font>
      <sz val="11"/>
      <color theme="4" tint="-0.249977111117893"/>
      <name val="Calibri"/>
      <family val="2"/>
      <scheme val="minor"/>
    </font>
    <font>
      <b/>
      <sz val="11"/>
      <color theme="4" tint="-0.249977111117893"/>
      <name val="Calibri"/>
      <family val="2"/>
      <scheme val="minor"/>
    </font>
    <font>
      <sz val="10"/>
      <color theme="4" tint="-0.249977111117893"/>
      <name val="Calibri"/>
      <family val="2"/>
      <scheme val="minor"/>
    </font>
    <font>
      <i/>
      <sz val="11"/>
      <color theme="4" tint="-0.249977111117893"/>
      <name val="Calibri"/>
      <family val="2"/>
      <scheme val="minor"/>
    </font>
    <font>
      <b/>
      <sz val="10"/>
      <color theme="4" tint="-0.249977111117893"/>
      <name val="Calibri"/>
      <family val="2"/>
      <scheme val="minor"/>
    </font>
    <font>
      <b/>
      <sz val="8"/>
      <color indexed="81"/>
      <name val="Tahoma"/>
      <family val="2"/>
    </font>
    <font>
      <sz val="11"/>
      <color theme="1"/>
      <name val="Calibri"/>
      <family val="2"/>
      <charset val="204"/>
      <scheme val="minor"/>
    </font>
    <font>
      <sz val="12"/>
      <color theme="4" tint="-0.249977111117893"/>
      <name val="Calibri"/>
      <family val="2"/>
    </font>
    <font>
      <b/>
      <sz val="11"/>
      <color theme="4" tint="-0.249977111117893"/>
      <name val="Calibri"/>
      <family val="2"/>
    </font>
    <font>
      <b/>
      <u/>
      <sz val="14"/>
      <color theme="4" tint="-0.249977111117893"/>
      <name val="Calibri"/>
      <family val="2"/>
    </font>
    <font>
      <sz val="11"/>
      <color theme="4" tint="-0.249977111117893"/>
      <name val="Calibri"/>
      <family val="2"/>
    </font>
    <font>
      <b/>
      <sz val="12"/>
      <color theme="4" tint="-0.249977111117893"/>
      <name val="Calibri"/>
      <family val="2"/>
    </font>
    <font>
      <b/>
      <sz val="12"/>
      <color theme="4" tint="-0.249977111117893"/>
      <name val="Calibri"/>
      <family val="2"/>
      <scheme val="minor"/>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75">
    <xf numFmtId="0" fontId="0" fillId="0" borderId="0" xfId="0"/>
    <xf numFmtId="0" fontId="2" fillId="0" borderId="0" xfId="1" applyFont="1" applyProtection="1">
      <protection hidden="1"/>
    </xf>
    <xf numFmtId="0" fontId="3" fillId="0" borderId="0" xfId="1" applyFont="1" applyProtection="1">
      <protection hidden="1"/>
    </xf>
    <xf numFmtId="10" fontId="4" fillId="0" borderId="0" xfId="1" applyNumberFormat="1" applyFont="1" applyFill="1" applyProtection="1">
      <protection hidden="1"/>
    </xf>
    <xf numFmtId="10" fontId="4" fillId="0" borderId="0" xfId="1" applyNumberFormat="1" applyFont="1" applyFill="1" applyBorder="1" applyProtection="1">
      <protection hidden="1"/>
    </xf>
    <xf numFmtId="0" fontId="2" fillId="0" borderId="2" xfId="1" applyFont="1" applyBorder="1" applyAlignment="1" applyProtection="1">
      <alignment wrapText="1"/>
      <protection hidden="1"/>
    </xf>
    <xf numFmtId="10" fontId="4" fillId="0" borderId="1" xfId="1" applyNumberFormat="1" applyFont="1" applyBorder="1" applyAlignment="1" applyProtection="1">
      <alignment horizontal="center"/>
      <protection hidden="1"/>
    </xf>
    <xf numFmtId="0" fontId="2" fillId="0" borderId="0" xfId="1" applyFont="1" applyAlignment="1" applyProtection="1">
      <alignment wrapText="1"/>
      <protection hidden="1"/>
    </xf>
    <xf numFmtId="10" fontId="4" fillId="0" borderId="4" xfId="1" applyNumberFormat="1" applyFont="1" applyFill="1" applyBorder="1" applyAlignment="1" applyProtection="1">
      <alignment horizontal="right"/>
      <protection hidden="1"/>
    </xf>
    <xf numFmtId="0" fontId="3" fillId="4" borderId="5" xfId="1" applyFont="1" applyFill="1" applyBorder="1" applyAlignment="1" applyProtection="1">
      <alignment wrapText="1"/>
      <protection hidden="1"/>
    </xf>
    <xf numFmtId="10" fontId="6" fillId="0" borderId="5" xfId="1" applyNumberFormat="1" applyFont="1" applyFill="1" applyBorder="1" applyAlignment="1" applyProtection="1">
      <alignment horizontal="right"/>
      <protection hidden="1"/>
    </xf>
    <xf numFmtId="10" fontId="4" fillId="0" borderId="6" xfId="1" applyNumberFormat="1" applyFont="1" applyFill="1" applyBorder="1" applyAlignment="1" applyProtection="1">
      <alignment horizontal="right"/>
      <protection hidden="1"/>
    </xf>
    <xf numFmtId="0" fontId="5" fillId="0" borderId="4" xfId="1" applyFont="1" applyBorder="1" applyAlignment="1" applyProtection="1">
      <alignment horizontal="left" wrapText="1" indent="1"/>
      <protection hidden="1"/>
    </xf>
    <xf numFmtId="10" fontId="6" fillId="0" borderId="6" xfId="1" applyNumberFormat="1" applyFont="1" applyFill="1" applyBorder="1" applyAlignment="1" applyProtection="1">
      <alignment horizontal="right"/>
      <protection hidden="1"/>
    </xf>
    <xf numFmtId="10" fontId="6" fillId="0" borderId="4" xfId="1" applyNumberFormat="1" applyFont="1" applyFill="1" applyBorder="1" applyAlignment="1" applyProtection="1">
      <alignment horizontal="right"/>
      <protection hidden="1"/>
    </xf>
    <xf numFmtId="43" fontId="2" fillId="0" borderId="0" xfId="1" applyNumberFormat="1" applyFont="1" applyProtection="1">
      <protection hidden="1"/>
    </xf>
    <xf numFmtId="0" fontId="3" fillId="0" borderId="0" xfId="1" applyFont="1" applyFill="1" applyProtection="1">
      <protection hidden="1"/>
    </xf>
    <xf numFmtId="0" fontId="2" fillId="0" borderId="0" xfId="1" applyFont="1" applyFill="1" applyProtection="1">
      <protection hidden="1"/>
    </xf>
    <xf numFmtId="10" fontId="4" fillId="0" borderId="4" xfId="1" applyNumberFormat="1" applyFont="1" applyFill="1" applyBorder="1" applyProtection="1">
      <protection hidden="1"/>
    </xf>
    <xf numFmtId="10" fontId="4" fillId="0" borderId="7" xfId="1" applyNumberFormat="1" applyFont="1" applyFill="1" applyBorder="1" applyProtection="1">
      <protection hidden="1"/>
    </xf>
    <xf numFmtId="10" fontId="6" fillId="2" borderId="1" xfId="1" applyNumberFormat="1" applyFont="1" applyFill="1" applyBorder="1" applyProtection="1">
      <protection hidden="1"/>
    </xf>
    <xf numFmtId="49" fontId="2" fillId="0" borderId="0" xfId="1" applyNumberFormat="1" applyFont="1" applyAlignment="1" applyProtection="1">
      <protection hidden="1"/>
    </xf>
    <xf numFmtId="49" fontId="4" fillId="0" borderId="0" xfId="1" applyNumberFormat="1" applyFont="1" applyFill="1" applyAlignment="1" applyProtection="1">
      <protection hidden="1"/>
    </xf>
    <xf numFmtId="49" fontId="2" fillId="0" borderId="0" xfId="1" applyNumberFormat="1" applyFont="1" applyFill="1" applyBorder="1" applyAlignment="1" applyProtection="1">
      <protection hidden="1"/>
    </xf>
    <xf numFmtId="49" fontId="2" fillId="0" borderId="0" xfId="1" applyNumberFormat="1" applyFont="1" applyBorder="1" applyAlignment="1" applyProtection="1">
      <protection hidden="1"/>
    </xf>
    <xf numFmtId="164" fontId="4" fillId="0" borderId="0" xfId="1" applyNumberFormat="1" applyFont="1" applyFill="1" applyAlignment="1" applyProtection="1">
      <protection hidden="1"/>
    </xf>
    <xf numFmtId="165" fontId="4" fillId="0" borderId="0" xfId="1" applyNumberFormat="1" applyFont="1" applyFill="1" applyAlignment="1" applyProtection="1">
      <protection hidden="1"/>
    </xf>
    <xf numFmtId="0" fontId="9" fillId="0" borderId="0" xfId="2" applyFont="1"/>
    <xf numFmtId="0" fontId="9" fillId="2" borderId="0" xfId="2" applyFont="1" applyFill="1"/>
    <xf numFmtId="0" fontId="11" fillId="2" borderId="0" xfId="2" applyFont="1" applyFill="1" applyAlignment="1">
      <alignment horizontal="left"/>
    </xf>
    <xf numFmtId="0" fontId="12" fillId="2" borderId="0" xfId="2" applyFont="1" applyFill="1" applyAlignment="1">
      <alignment wrapText="1"/>
    </xf>
    <xf numFmtId="0" fontId="9" fillId="0" borderId="0" xfId="2" applyFont="1" applyAlignment="1">
      <alignment horizontal="left"/>
    </xf>
    <xf numFmtId="0" fontId="12" fillId="2" borderId="0" xfId="2" applyFont="1" applyFill="1"/>
    <xf numFmtId="0" fontId="13" fillId="0" borderId="0" xfId="2" applyFont="1"/>
    <xf numFmtId="0" fontId="14" fillId="0" borderId="0" xfId="1" applyFont="1" applyAlignment="1" applyProtection="1">
      <alignment wrapText="1"/>
      <protection hidden="1"/>
    </xf>
    <xf numFmtId="10" fontId="4" fillId="0" borderId="0" xfId="1" applyNumberFormat="1" applyFont="1" applyFill="1" applyAlignment="1" applyProtection="1">
      <alignment wrapText="1"/>
      <protection hidden="1"/>
    </xf>
    <xf numFmtId="0" fontId="5" fillId="2" borderId="0" xfId="1" applyFont="1" applyFill="1" applyAlignment="1" applyProtection="1">
      <alignment horizontal="left" wrapText="1"/>
      <protection hidden="1"/>
    </xf>
    <xf numFmtId="166" fontId="2" fillId="0" borderId="0" xfId="1" applyNumberFormat="1" applyFont="1" applyAlignment="1" applyProtection="1">
      <alignment wrapText="1"/>
      <protection hidden="1"/>
    </xf>
    <xf numFmtId="166" fontId="2" fillId="3" borderId="1" xfId="1" applyNumberFormat="1" applyFont="1" applyFill="1" applyBorder="1" applyAlignment="1" applyProtection="1">
      <alignment horizontal="left" wrapText="1"/>
      <protection locked="0"/>
    </xf>
    <xf numFmtId="166" fontId="2" fillId="0" borderId="0" xfId="1" applyNumberFormat="1" applyFont="1" applyProtection="1">
      <protection hidden="1"/>
    </xf>
    <xf numFmtId="166" fontId="3" fillId="0" borderId="2" xfId="1" applyNumberFormat="1" applyFont="1" applyBorder="1" applyAlignment="1" applyProtection="1">
      <alignment horizontal="center"/>
      <protection hidden="1"/>
    </xf>
    <xf numFmtId="166" fontId="2" fillId="0" borderId="3" xfId="1" applyNumberFormat="1" applyFont="1" applyBorder="1" applyProtection="1">
      <protection hidden="1"/>
    </xf>
    <xf numFmtId="166" fontId="3" fillId="4" borderId="0" xfId="1" applyNumberFormat="1" applyFont="1" applyFill="1" applyProtection="1">
      <protection hidden="1"/>
    </xf>
    <xf numFmtId="166" fontId="2" fillId="0" borderId="4" xfId="1" applyNumberFormat="1" applyFont="1" applyFill="1" applyBorder="1" applyProtection="1">
      <protection hidden="1"/>
    </xf>
    <xf numFmtId="166" fontId="2" fillId="3" borderId="0" xfId="1" applyNumberFormat="1" applyFont="1" applyFill="1" applyBorder="1" applyProtection="1">
      <protection locked="0"/>
    </xf>
    <xf numFmtId="166" fontId="2" fillId="3" borderId="4" xfId="1" applyNumberFormat="1" applyFont="1" applyFill="1" applyBorder="1" applyProtection="1">
      <protection locked="0"/>
    </xf>
    <xf numFmtId="166" fontId="3" fillId="4" borderId="4" xfId="1" applyNumberFormat="1" applyFont="1" applyFill="1" applyBorder="1" applyProtection="1">
      <protection hidden="1"/>
    </xf>
    <xf numFmtId="166" fontId="2" fillId="3" borderId="7" xfId="1" applyNumberFormat="1" applyFont="1" applyFill="1" applyBorder="1" applyProtection="1">
      <protection locked="0"/>
    </xf>
    <xf numFmtId="166" fontId="3" fillId="4" borderId="1" xfId="1" applyNumberFormat="1" applyFont="1" applyFill="1" applyBorder="1" applyProtection="1">
      <protection hidden="1"/>
    </xf>
    <xf numFmtId="166" fontId="2" fillId="0" borderId="4" xfId="1" applyNumberFormat="1" applyFont="1" applyBorder="1" applyProtection="1">
      <protection hidden="1"/>
    </xf>
    <xf numFmtId="166" fontId="2" fillId="0" borderId="0" xfId="1" applyNumberFormat="1" applyFont="1" applyFill="1" applyBorder="1" applyProtection="1">
      <protection hidden="1"/>
    </xf>
    <xf numFmtId="166" fontId="2" fillId="0" borderId="0" xfId="1" applyNumberFormat="1" applyFont="1" applyFill="1" applyBorder="1" applyProtection="1">
      <protection locked="0"/>
    </xf>
    <xf numFmtId="166" fontId="3" fillId="4" borderId="8" xfId="1" applyNumberFormat="1" applyFont="1" applyFill="1" applyBorder="1" applyProtection="1">
      <protection hidden="1"/>
    </xf>
    <xf numFmtId="166" fontId="2" fillId="0" borderId="7" xfId="1" applyNumberFormat="1" applyFont="1" applyFill="1" applyBorder="1" applyProtection="1">
      <protection hidden="1"/>
    </xf>
    <xf numFmtId="166" fontId="2" fillId="0" borderId="0" xfId="1" applyNumberFormat="1" applyFont="1" applyAlignment="1" applyProtection="1">
      <protection hidden="1"/>
    </xf>
    <xf numFmtId="166" fontId="2" fillId="0" borderId="0" xfId="1" applyNumberFormat="1" applyFont="1" applyFill="1" applyBorder="1" applyAlignment="1" applyProtection="1">
      <alignment horizontal="left"/>
      <protection locked="0"/>
    </xf>
    <xf numFmtId="10" fontId="2" fillId="2" borderId="9" xfId="1" applyNumberFormat="1" applyFont="1" applyFill="1" applyBorder="1" applyProtection="1">
      <protection hidden="1"/>
    </xf>
    <xf numFmtId="0" fontId="2" fillId="0" borderId="4" xfId="1" applyFont="1" applyBorder="1" applyAlignment="1" applyProtection="1">
      <alignment horizontal="left" wrapText="1"/>
      <protection hidden="1"/>
    </xf>
    <xf numFmtId="0" fontId="3" fillId="4" borderId="4" xfId="1" applyFont="1" applyFill="1" applyBorder="1" applyAlignment="1" applyProtection="1">
      <alignment horizontal="left" wrapText="1"/>
      <protection hidden="1"/>
    </xf>
    <xf numFmtId="0" fontId="2" fillId="0" borderId="4" xfId="1" applyFont="1" applyFill="1" applyBorder="1" applyAlignment="1" applyProtection="1">
      <alignment horizontal="left" wrapText="1"/>
      <protection hidden="1"/>
    </xf>
    <xf numFmtId="0" fontId="2" fillId="0" borderId="7" xfId="1" applyFont="1" applyFill="1" applyBorder="1" applyAlignment="1" applyProtection="1">
      <alignment horizontal="left" wrapText="1"/>
      <protection hidden="1"/>
    </xf>
    <xf numFmtId="0" fontId="3" fillId="4" borderId="1" xfId="1" applyFont="1" applyFill="1" applyBorder="1" applyAlignment="1" applyProtection="1">
      <alignment horizontal="left" wrapText="1"/>
      <protection hidden="1"/>
    </xf>
    <xf numFmtId="0" fontId="2" fillId="3" borderId="4" xfId="1" applyFont="1" applyFill="1" applyBorder="1" applyAlignment="1" applyProtection="1">
      <alignment horizontal="left" wrapText="1"/>
      <protection locked="0"/>
    </xf>
    <xf numFmtId="0" fontId="2" fillId="0" borderId="4" xfId="1" applyFont="1" applyBorder="1" applyAlignment="1" applyProtection="1">
      <alignment horizontal="left"/>
      <protection hidden="1"/>
    </xf>
    <xf numFmtId="0" fontId="2" fillId="0" borderId="7" xfId="1" applyFont="1" applyBorder="1" applyAlignment="1" applyProtection="1">
      <alignment horizontal="left" wrapText="1"/>
      <protection hidden="1"/>
    </xf>
    <xf numFmtId="0" fontId="3" fillId="0" borderId="1" xfId="1" applyFont="1" applyFill="1" applyBorder="1" applyAlignment="1" applyProtection="1">
      <alignment horizontal="left" wrapText="1"/>
      <protection hidden="1"/>
    </xf>
    <xf numFmtId="0" fontId="10" fillId="2" borderId="0" xfId="2" applyFont="1" applyFill="1" applyAlignment="1">
      <alignment horizontal="center"/>
    </xf>
    <xf numFmtId="0" fontId="2" fillId="0" borderId="0" xfId="0" applyFont="1" applyAlignment="1">
      <alignment vertical="top" wrapText="1"/>
    </xf>
    <xf numFmtId="0" fontId="9" fillId="0" borderId="0" xfId="2" applyFont="1" applyAlignment="1">
      <alignment horizontal="center" vertical="center"/>
    </xf>
    <xf numFmtId="0" fontId="11" fillId="2" borderId="0" xfId="2" applyFont="1" applyFill="1" applyAlignment="1">
      <alignment horizontal="left"/>
    </xf>
    <xf numFmtId="0" fontId="2" fillId="0" borderId="0" xfId="0" applyFont="1" applyAlignment="1">
      <alignment vertical="top" wrapText="1"/>
    </xf>
    <xf numFmtId="0" fontId="2" fillId="0" borderId="0" xfId="0" applyFont="1" applyAlignment="1">
      <alignment vertical="top"/>
    </xf>
    <xf numFmtId="0" fontId="9" fillId="0" borderId="0" xfId="2" applyFont="1" applyAlignment="1">
      <alignment horizontal="left"/>
    </xf>
    <xf numFmtId="166" fontId="5" fillId="0" borderId="0" xfId="1" applyNumberFormat="1" applyFont="1" applyFill="1" applyBorder="1" applyAlignment="1" applyProtection="1">
      <alignment horizontal="center" wrapText="1"/>
      <protection locked="0"/>
    </xf>
    <xf numFmtId="0" fontId="5" fillId="0" borderId="0" xfId="1" applyFont="1" applyFill="1" applyBorder="1" applyAlignment="1" applyProtection="1">
      <alignment horizontal="center" wrapText="1"/>
      <protection locked="0"/>
    </xf>
  </cellXfs>
  <cellStyles count="3">
    <cellStyle name="Explanatory Text" xfId="1" builtinId="5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1"/>
  <sheetViews>
    <sheetView topLeftCell="B1" workbookViewId="0">
      <selection activeCell="B7" sqref="B7:B19"/>
    </sheetView>
  </sheetViews>
  <sheetFormatPr defaultColWidth="8.85546875" defaultRowHeight="15.75" x14ac:dyDescent="0.25"/>
  <cols>
    <col min="1" max="1" width="3" style="27" customWidth="1"/>
    <col min="2" max="2" width="135.28515625" style="27" customWidth="1"/>
    <col min="3" max="4" width="8.85546875" style="27"/>
    <col min="5" max="5" width="14" style="27" customWidth="1"/>
    <col min="6" max="9" width="8.85546875" style="27"/>
    <col min="10" max="10" width="19.5703125" style="27" customWidth="1"/>
    <col min="11" max="14" width="8.85546875" style="27"/>
    <col min="15" max="15" width="14.28515625" style="27" customWidth="1"/>
    <col min="16" max="256" width="8.85546875" style="27"/>
    <col min="257" max="257" width="3" style="27" customWidth="1"/>
    <col min="258" max="258" width="136.85546875" style="27" customWidth="1"/>
    <col min="259" max="260" width="8.85546875" style="27"/>
    <col min="261" max="261" width="14" style="27" customWidth="1"/>
    <col min="262" max="265" width="8.85546875" style="27"/>
    <col min="266" max="266" width="19.5703125" style="27" customWidth="1"/>
    <col min="267" max="270" width="8.85546875" style="27"/>
    <col min="271" max="271" width="14.28515625" style="27" customWidth="1"/>
    <col min="272" max="512" width="8.85546875" style="27"/>
    <col min="513" max="513" width="3" style="27" customWidth="1"/>
    <col min="514" max="514" width="136.85546875" style="27" customWidth="1"/>
    <col min="515" max="516" width="8.85546875" style="27"/>
    <col min="517" max="517" width="14" style="27" customWidth="1"/>
    <col min="518" max="521" width="8.85546875" style="27"/>
    <col min="522" max="522" width="19.5703125" style="27" customWidth="1"/>
    <col min="523" max="526" width="8.85546875" style="27"/>
    <col min="527" max="527" width="14.28515625" style="27" customWidth="1"/>
    <col min="528" max="768" width="8.85546875" style="27"/>
    <col min="769" max="769" width="3" style="27" customWidth="1"/>
    <col min="770" max="770" width="136.85546875" style="27" customWidth="1"/>
    <col min="771" max="772" width="8.85546875" style="27"/>
    <col min="773" max="773" width="14" style="27" customWidth="1"/>
    <col min="774" max="777" width="8.85546875" style="27"/>
    <col min="778" max="778" width="19.5703125" style="27" customWidth="1"/>
    <col min="779" max="782" width="8.85546875" style="27"/>
    <col min="783" max="783" width="14.28515625" style="27" customWidth="1"/>
    <col min="784" max="1024" width="8.85546875" style="27"/>
    <col min="1025" max="1025" width="3" style="27" customWidth="1"/>
    <col min="1026" max="1026" width="136.85546875" style="27" customWidth="1"/>
    <col min="1027" max="1028" width="8.85546875" style="27"/>
    <col min="1029" max="1029" width="14" style="27" customWidth="1"/>
    <col min="1030" max="1033" width="8.85546875" style="27"/>
    <col min="1034" max="1034" width="19.5703125" style="27" customWidth="1"/>
    <col min="1035" max="1038" width="8.85546875" style="27"/>
    <col min="1039" max="1039" width="14.28515625" style="27" customWidth="1"/>
    <col min="1040" max="1280" width="8.85546875" style="27"/>
    <col min="1281" max="1281" width="3" style="27" customWidth="1"/>
    <col min="1282" max="1282" width="136.85546875" style="27" customWidth="1"/>
    <col min="1283" max="1284" width="8.85546875" style="27"/>
    <col min="1285" max="1285" width="14" style="27" customWidth="1"/>
    <col min="1286" max="1289" width="8.85546875" style="27"/>
    <col min="1290" max="1290" width="19.5703125" style="27" customWidth="1"/>
    <col min="1291" max="1294" width="8.85546875" style="27"/>
    <col min="1295" max="1295" width="14.28515625" style="27" customWidth="1"/>
    <col min="1296" max="1536" width="8.85546875" style="27"/>
    <col min="1537" max="1537" width="3" style="27" customWidth="1"/>
    <col min="1538" max="1538" width="136.85546875" style="27" customWidth="1"/>
    <col min="1539" max="1540" width="8.85546875" style="27"/>
    <col min="1541" max="1541" width="14" style="27" customWidth="1"/>
    <col min="1542" max="1545" width="8.85546875" style="27"/>
    <col min="1546" max="1546" width="19.5703125" style="27" customWidth="1"/>
    <col min="1547" max="1550" width="8.85546875" style="27"/>
    <col min="1551" max="1551" width="14.28515625" style="27" customWidth="1"/>
    <col min="1552" max="1792" width="8.85546875" style="27"/>
    <col min="1793" max="1793" width="3" style="27" customWidth="1"/>
    <col min="1794" max="1794" width="136.85546875" style="27" customWidth="1"/>
    <col min="1795" max="1796" width="8.85546875" style="27"/>
    <col min="1797" max="1797" width="14" style="27" customWidth="1"/>
    <col min="1798" max="1801" width="8.85546875" style="27"/>
    <col min="1802" max="1802" width="19.5703125" style="27" customWidth="1"/>
    <col min="1803" max="1806" width="8.85546875" style="27"/>
    <col min="1807" max="1807" width="14.28515625" style="27" customWidth="1"/>
    <col min="1808" max="2048" width="8.85546875" style="27"/>
    <col min="2049" max="2049" width="3" style="27" customWidth="1"/>
    <col min="2050" max="2050" width="136.85546875" style="27" customWidth="1"/>
    <col min="2051" max="2052" width="8.85546875" style="27"/>
    <col min="2053" max="2053" width="14" style="27" customWidth="1"/>
    <col min="2054" max="2057" width="8.85546875" style="27"/>
    <col min="2058" max="2058" width="19.5703125" style="27" customWidth="1"/>
    <col min="2059" max="2062" width="8.85546875" style="27"/>
    <col min="2063" max="2063" width="14.28515625" style="27" customWidth="1"/>
    <col min="2064" max="2304" width="8.85546875" style="27"/>
    <col min="2305" max="2305" width="3" style="27" customWidth="1"/>
    <col min="2306" max="2306" width="136.85546875" style="27" customWidth="1"/>
    <col min="2307" max="2308" width="8.85546875" style="27"/>
    <col min="2309" max="2309" width="14" style="27" customWidth="1"/>
    <col min="2310" max="2313" width="8.85546875" style="27"/>
    <col min="2314" max="2314" width="19.5703125" style="27" customWidth="1"/>
    <col min="2315" max="2318" width="8.85546875" style="27"/>
    <col min="2319" max="2319" width="14.28515625" style="27" customWidth="1"/>
    <col min="2320" max="2560" width="8.85546875" style="27"/>
    <col min="2561" max="2561" width="3" style="27" customWidth="1"/>
    <col min="2562" max="2562" width="136.85546875" style="27" customWidth="1"/>
    <col min="2563" max="2564" width="8.85546875" style="27"/>
    <col min="2565" max="2565" width="14" style="27" customWidth="1"/>
    <col min="2566" max="2569" width="8.85546875" style="27"/>
    <col min="2570" max="2570" width="19.5703125" style="27" customWidth="1"/>
    <col min="2571" max="2574" width="8.85546875" style="27"/>
    <col min="2575" max="2575" width="14.28515625" style="27" customWidth="1"/>
    <col min="2576" max="2816" width="8.85546875" style="27"/>
    <col min="2817" max="2817" width="3" style="27" customWidth="1"/>
    <col min="2818" max="2818" width="136.85546875" style="27" customWidth="1"/>
    <col min="2819" max="2820" width="8.85546875" style="27"/>
    <col min="2821" max="2821" width="14" style="27" customWidth="1"/>
    <col min="2822" max="2825" width="8.85546875" style="27"/>
    <col min="2826" max="2826" width="19.5703125" style="27" customWidth="1"/>
    <col min="2827" max="2830" width="8.85546875" style="27"/>
    <col min="2831" max="2831" width="14.28515625" style="27" customWidth="1"/>
    <col min="2832" max="3072" width="8.85546875" style="27"/>
    <col min="3073" max="3073" width="3" style="27" customWidth="1"/>
    <col min="3074" max="3074" width="136.85546875" style="27" customWidth="1"/>
    <col min="3075" max="3076" width="8.85546875" style="27"/>
    <col min="3077" max="3077" width="14" style="27" customWidth="1"/>
    <col min="3078" max="3081" width="8.85546875" style="27"/>
    <col min="3082" max="3082" width="19.5703125" style="27" customWidth="1"/>
    <col min="3083" max="3086" width="8.85546875" style="27"/>
    <col min="3087" max="3087" width="14.28515625" style="27" customWidth="1"/>
    <col min="3088" max="3328" width="8.85546875" style="27"/>
    <col min="3329" max="3329" width="3" style="27" customWidth="1"/>
    <col min="3330" max="3330" width="136.85546875" style="27" customWidth="1"/>
    <col min="3331" max="3332" width="8.85546875" style="27"/>
    <col min="3333" max="3333" width="14" style="27" customWidth="1"/>
    <col min="3334" max="3337" width="8.85546875" style="27"/>
    <col min="3338" max="3338" width="19.5703125" style="27" customWidth="1"/>
    <col min="3339" max="3342" width="8.85546875" style="27"/>
    <col min="3343" max="3343" width="14.28515625" style="27" customWidth="1"/>
    <col min="3344" max="3584" width="8.85546875" style="27"/>
    <col min="3585" max="3585" width="3" style="27" customWidth="1"/>
    <col min="3586" max="3586" width="136.85546875" style="27" customWidth="1"/>
    <col min="3587" max="3588" width="8.85546875" style="27"/>
    <col min="3589" max="3589" width="14" style="27" customWidth="1"/>
    <col min="3590" max="3593" width="8.85546875" style="27"/>
    <col min="3594" max="3594" width="19.5703125" style="27" customWidth="1"/>
    <col min="3595" max="3598" width="8.85546875" style="27"/>
    <col min="3599" max="3599" width="14.28515625" style="27" customWidth="1"/>
    <col min="3600" max="3840" width="8.85546875" style="27"/>
    <col min="3841" max="3841" width="3" style="27" customWidth="1"/>
    <col min="3842" max="3842" width="136.85546875" style="27" customWidth="1"/>
    <col min="3843" max="3844" width="8.85546875" style="27"/>
    <col min="3845" max="3845" width="14" style="27" customWidth="1"/>
    <col min="3846" max="3849" width="8.85546875" style="27"/>
    <col min="3850" max="3850" width="19.5703125" style="27" customWidth="1"/>
    <col min="3851" max="3854" width="8.85546875" style="27"/>
    <col min="3855" max="3855" width="14.28515625" style="27" customWidth="1"/>
    <col min="3856" max="4096" width="8.85546875" style="27"/>
    <col min="4097" max="4097" width="3" style="27" customWidth="1"/>
    <col min="4098" max="4098" width="136.85546875" style="27" customWidth="1"/>
    <col min="4099" max="4100" width="8.85546875" style="27"/>
    <col min="4101" max="4101" width="14" style="27" customWidth="1"/>
    <col min="4102" max="4105" width="8.85546875" style="27"/>
    <col min="4106" max="4106" width="19.5703125" style="27" customWidth="1"/>
    <col min="4107" max="4110" width="8.85546875" style="27"/>
    <col min="4111" max="4111" width="14.28515625" style="27" customWidth="1"/>
    <col min="4112" max="4352" width="8.85546875" style="27"/>
    <col min="4353" max="4353" width="3" style="27" customWidth="1"/>
    <col min="4354" max="4354" width="136.85546875" style="27" customWidth="1"/>
    <col min="4355" max="4356" width="8.85546875" style="27"/>
    <col min="4357" max="4357" width="14" style="27" customWidth="1"/>
    <col min="4358" max="4361" width="8.85546875" style="27"/>
    <col min="4362" max="4362" width="19.5703125" style="27" customWidth="1"/>
    <col min="4363" max="4366" width="8.85546875" style="27"/>
    <col min="4367" max="4367" width="14.28515625" style="27" customWidth="1"/>
    <col min="4368" max="4608" width="8.85546875" style="27"/>
    <col min="4609" max="4609" width="3" style="27" customWidth="1"/>
    <col min="4610" max="4610" width="136.85546875" style="27" customWidth="1"/>
    <col min="4611" max="4612" width="8.85546875" style="27"/>
    <col min="4613" max="4613" width="14" style="27" customWidth="1"/>
    <col min="4614" max="4617" width="8.85546875" style="27"/>
    <col min="4618" max="4618" width="19.5703125" style="27" customWidth="1"/>
    <col min="4619" max="4622" width="8.85546875" style="27"/>
    <col min="4623" max="4623" width="14.28515625" style="27" customWidth="1"/>
    <col min="4624" max="4864" width="8.85546875" style="27"/>
    <col min="4865" max="4865" width="3" style="27" customWidth="1"/>
    <col min="4866" max="4866" width="136.85546875" style="27" customWidth="1"/>
    <col min="4867" max="4868" width="8.85546875" style="27"/>
    <col min="4869" max="4869" width="14" style="27" customWidth="1"/>
    <col min="4870" max="4873" width="8.85546875" style="27"/>
    <col min="4874" max="4874" width="19.5703125" style="27" customWidth="1"/>
    <col min="4875" max="4878" width="8.85546875" style="27"/>
    <col min="4879" max="4879" width="14.28515625" style="27" customWidth="1"/>
    <col min="4880" max="5120" width="8.85546875" style="27"/>
    <col min="5121" max="5121" width="3" style="27" customWidth="1"/>
    <col min="5122" max="5122" width="136.85546875" style="27" customWidth="1"/>
    <col min="5123" max="5124" width="8.85546875" style="27"/>
    <col min="5125" max="5125" width="14" style="27" customWidth="1"/>
    <col min="5126" max="5129" width="8.85546875" style="27"/>
    <col min="5130" max="5130" width="19.5703125" style="27" customWidth="1"/>
    <col min="5131" max="5134" width="8.85546875" style="27"/>
    <col min="5135" max="5135" width="14.28515625" style="27" customWidth="1"/>
    <col min="5136" max="5376" width="8.85546875" style="27"/>
    <col min="5377" max="5377" width="3" style="27" customWidth="1"/>
    <col min="5378" max="5378" width="136.85546875" style="27" customWidth="1"/>
    <col min="5379" max="5380" width="8.85546875" style="27"/>
    <col min="5381" max="5381" width="14" style="27" customWidth="1"/>
    <col min="5382" max="5385" width="8.85546875" style="27"/>
    <col min="5386" max="5386" width="19.5703125" style="27" customWidth="1"/>
    <col min="5387" max="5390" width="8.85546875" style="27"/>
    <col min="5391" max="5391" width="14.28515625" style="27" customWidth="1"/>
    <col min="5392" max="5632" width="8.85546875" style="27"/>
    <col min="5633" max="5633" width="3" style="27" customWidth="1"/>
    <col min="5634" max="5634" width="136.85546875" style="27" customWidth="1"/>
    <col min="5635" max="5636" width="8.85546875" style="27"/>
    <col min="5637" max="5637" width="14" style="27" customWidth="1"/>
    <col min="5638" max="5641" width="8.85546875" style="27"/>
    <col min="5642" max="5642" width="19.5703125" style="27" customWidth="1"/>
    <col min="5643" max="5646" width="8.85546875" style="27"/>
    <col min="5647" max="5647" width="14.28515625" style="27" customWidth="1"/>
    <col min="5648" max="5888" width="8.85546875" style="27"/>
    <col min="5889" max="5889" width="3" style="27" customWidth="1"/>
    <col min="5890" max="5890" width="136.85546875" style="27" customWidth="1"/>
    <col min="5891" max="5892" width="8.85546875" style="27"/>
    <col min="5893" max="5893" width="14" style="27" customWidth="1"/>
    <col min="5894" max="5897" width="8.85546875" style="27"/>
    <col min="5898" max="5898" width="19.5703125" style="27" customWidth="1"/>
    <col min="5899" max="5902" width="8.85546875" style="27"/>
    <col min="5903" max="5903" width="14.28515625" style="27" customWidth="1"/>
    <col min="5904" max="6144" width="8.85546875" style="27"/>
    <col min="6145" max="6145" width="3" style="27" customWidth="1"/>
    <col min="6146" max="6146" width="136.85546875" style="27" customWidth="1"/>
    <col min="6147" max="6148" width="8.85546875" style="27"/>
    <col min="6149" max="6149" width="14" style="27" customWidth="1"/>
    <col min="6150" max="6153" width="8.85546875" style="27"/>
    <col min="6154" max="6154" width="19.5703125" style="27" customWidth="1"/>
    <col min="6155" max="6158" width="8.85546875" style="27"/>
    <col min="6159" max="6159" width="14.28515625" style="27" customWidth="1"/>
    <col min="6160" max="6400" width="8.85546875" style="27"/>
    <col min="6401" max="6401" width="3" style="27" customWidth="1"/>
    <col min="6402" max="6402" width="136.85546875" style="27" customWidth="1"/>
    <col min="6403" max="6404" width="8.85546875" style="27"/>
    <col min="6405" max="6405" width="14" style="27" customWidth="1"/>
    <col min="6406" max="6409" width="8.85546875" style="27"/>
    <col min="6410" max="6410" width="19.5703125" style="27" customWidth="1"/>
    <col min="6411" max="6414" width="8.85546875" style="27"/>
    <col min="6415" max="6415" width="14.28515625" style="27" customWidth="1"/>
    <col min="6416" max="6656" width="8.85546875" style="27"/>
    <col min="6657" max="6657" width="3" style="27" customWidth="1"/>
    <col min="6658" max="6658" width="136.85546875" style="27" customWidth="1"/>
    <col min="6659" max="6660" width="8.85546875" style="27"/>
    <col min="6661" max="6661" width="14" style="27" customWidth="1"/>
    <col min="6662" max="6665" width="8.85546875" style="27"/>
    <col min="6666" max="6666" width="19.5703125" style="27" customWidth="1"/>
    <col min="6667" max="6670" width="8.85546875" style="27"/>
    <col min="6671" max="6671" width="14.28515625" style="27" customWidth="1"/>
    <col min="6672" max="6912" width="8.85546875" style="27"/>
    <col min="6913" max="6913" width="3" style="27" customWidth="1"/>
    <col min="6914" max="6914" width="136.85546875" style="27" customWidth="1"/>
    <col min="6915" max="6916" width="8.85546875" style="27"/>
    <col min="6917" max="6917" width="14" style="27" customWidth="1"/>
    <col min="6918" max="6921" width="8.85546875" style="27"/>
    <col min="6922" max="6922" width="19.5703125" style="27" customWidth="1"/>
    <col min="6923" max="6926" width="8.85546875" style="27"/>
    <col min="6927" max="6927" width="14.28515625" style="27" customWidth="1"/>
    <col min="6928" max="7168" width="8.85546875" style="27"/>
    <col min="7169" max="7169" width="3" style="27" customWidth="1"/>
    <col min="7170" max="7170" width="136.85546875" style="27" customWidth="1"/>
    <col min="7171" max="7172" width="8.85546875" style="27"/>
    <col min="7173" max="7173" width="14" style="27" customWidth="1"/>
    <col min="7174" max="7177" width="8.85546875" style="27"/>
    <col min="7178" max="7178" width="19.5703125" style="27" customWidth="1"/>
    <col min="7179" max="7182" width="8.85546875" style="27"/>
    <col min="7183" max="7183" width="14.28515625" style="27" customWidth="1"/>
    <col min="7184" max="7424" width="8.85546875" style="27"/>
    <col min="7425" max="7425" width="3" style="27" customWidth="1"/>
    <col min="7426" max="7426" width="136.85546875" style="27" customWidth="1"/>
    <col min="7427" max="7428" width="8.85546875" style="27"/>
    <col min="7429" max="7429" width="14" style="27" customWidth="1"/>
    <col min="7430" max="7433" width="8.85546875" style="27"/>
    <col min="7434" max="7434" width="19.5703125" style="27" customWidth="1"/>
    <col min="7435" max="7438" width="8.85546875" style="27"/>
    <col min="7439" max="7439" width="14.28515625" style="27" customWidth="1"/>
    <col min="7440" max="7680" width="8.85546875" style="27"/>
    <col min="7681" max="7681" width="3" style="27" customWidth="1"/>
    <col min="7682" max="7682" width="136.85546875" style="27" customWidth="1"/>
    <col min="7683" max="7684" width="8.85546875" style="27"/>
    <col min="7685" max="7685" width="14" style="27" customWidth="1"/>
    <col min="7686" max="7689" width="8.85546875" style="27"/>
    <col min="7690" max="7690" width="19.5703125" style="27" customWidth="1"/>
    <col min="7691" max="7694" width="8.85546875" style="27"/>
    <col min="7695" max="7695" width="14.28515625" style="27" customWidth="1"/>
    <col min="7696" max="7936" width="8.85546875" style="27"/>
    <col min="7937" max="7937" width="3" style="27" customWidth="1"/>
    <col min="7938" max="7938" width="136.85546875" style="27" customWidth="1"/>
    <col min="7939" max="7940" width="8.85546875" style="27"/>
    <col min="7941" max="7941" width="14" style="27" customWidth="1"/>
    <col min="7942" max="7945" width="8.85546875" style="27"/>
    <col min="7946" max="7946" width="19.5703125" style="27" customWidth="1"/>
    <col min="7947" max="7950" width="8.85546875" style="27"/>
    <col min="7951" max="7951" width="14.28515625" style="27" customWidth="1"/>
    <col min="7952" max="8192" width="8.85546875" style="27"/>
    <col min="8193" max="8193" width="3" style="27" customWidth="1"/>
    <col min="8194" max="8194" width="136.85546875" style="27" customWidth="1"/>
    <col min="8195" max="8196" width="8.85546875" style="27"/>
    <col min="8197" max="8197" width="14" style="27" customWidth="1"/>
    <col min="8198" max="8201" width="8.85546875" style="27"/>
    <col min="8202" max="8202" width="19.5703125" style="27" customWidth="1"/>
    <col min="8203" max="8206" width="8.85546875" style="27"/>
    <col min="8207" max="8207" width="14.28515625" style="27" customWidth="1"/>
    <col min="8208" max="8448" width="8.85546875" style="27"/>
    <col min="8449" max="8449" width="3" style="27" customWidth="1"/>
    <col min="8450" max="8450" width="136.85546875" style="27" customWidth="1"/>
    <col min="8451" max="8452" width="8.85546875" style="27"/>
    <col min="8453" max="8453" width="14" style="27" customWidth="1"/>
    <col min="8454" max="8457" width="8.85546875" style="27"/>
    <col min="8458" max="8458" width="19.5703125" style="27" customWidth="1"/>
    <col min="8459" max="8462" width="8.85546875" style="27"/>
    <col min="8463" max="8463" width="14.28515625" style="27" customWidth="1"/>
    <col min="8464" max="8704" width="8.85546875" style="27"/>
    <col min="8705" max="8705" width="3" style="27" customWidth="1"/>
    <col min="8706" max="8706" width="136.85546875" style="27" customWidth="1"/>
    <col min="8707" max="8708" width="8.85546875" style="27"/>
    <col min="8709" max="8709" width="14" style="27" customWidth="1"/>
    <col min="8710" max="8713" width="8.85546875" style="27"/>
    <col min="8714" max="8714" width="19.5703125" style="27" customWidth="1"/>
    <col min="8715" max="8718" width="8.85546875" style="27"/>
    <col min="8719" max="8719" width="14.28515625" style="27" customWidth="1"/>
    <col min="8720" max="8960" width="8.85546875" style="27"/>
    <col min="8961" max="8961" width="3" style="27" customWidth="1"/>
    <col min="8962" max="8962" width="136.85546875" style="27" customWidth="1"/>
    <col min="8963" max="8964" width="8.85546875" style="27"/>
    <col min="8965" max="8965" width="14" style="27" customWidth="1"/>
    <col min="8966" max="8969" width="8.85546875" style="27"/>
    <col min="8970" max="8970" width="19.5703125" style="27" customWidth="1"/>
    <col min="8971" max="8974" width="8.85546875" style="27"/>
    <col min="8975" max="8975" width="14.28515625" style="27" customWidth="1"/>
    <col min="8976" max="9216" width="8.85546875" style="27"/>
    <col min="9217" max="9217" width="3" style="27" customWidth="1"/>
    <col min="9218" max="9218" width="136.85546875" style="27" customWidth="1"/>
    <col min="9219" max="9220" width="8.85546875" style="27"/>
    <col min="9221" max="9221" width="14" style="27" customWidth="1"/>
    <col min="9222" max="9225" width="8.85546875" style="27"/>
    <col min="9226" max="9226" width="19.5703125" style="27" customWidth="1"/>
    <col min="9227" max="9230" width="8.85546875" style="27"/>
    <col min="9231" max="9231" width="14.28515625" style="27" customWidth="1"/>
    <col min="9232" max="9472" width="8.85546875" style="27"/>
    <col min="9473" max="9473" width="3" style="27" customWidth="1"/>
    <col min="9474" max="9474" width="136.85546875" style="27" customWidth="1"/>
    <col min="9475" max="9476" width="8.85546875" style="27"/>
    <col min="9477" max="9477" width="14" style="27" customWidth="1"/>
    <col min="9478" max="9481" width="8.85546875" style="27"/>
    <col min="9482" max="9482" width="19.5703125" style="27" customWidth="1"/>
    <col min="9483" max="9486" width="8.85546875" style="27"/>
    <col min="9487" max="9487" width="14.28515625" style="27" customWidth="1"/>
    <col min="9488" max="9728" width="8.85546875" style="27"/>
    <col min="9729" max="9729" width="3" style="27" customWidth="1"/>
    <col min="9730" max="9730" width="136.85546875" style="27" customWidth="1"/>
    <col min="9731" max="9732" width="8.85546875" style="27"/>
    <col min="9733" max="9733" width="14" style="27" customWidth="1"/>
    <col min="9734" max="9737" width="8.85546875" style="27"/>
    <col min="9738" max="9738" width="19.5703125" style="27" customWidth="1"/>
    <col min="9739" max="9742" width="8.85546875" style="27"/>
    <col min="9743" max="9743" width="14.28515625" style="27" customWidth="1"/>
    <col min="9744" max="9984" width="8.85546875" style="27"/>
    <col min="9985" max="9985" width="3" style="27" customWidth="1"/>
    <col min="9986" max="9986" width="136.85546875" style="27" customWidth="1"/>
    <col min="9987" max="9988" width="8.85546875" style="27"/>
    <col min="9989" max="9989" width="14" style="27" customWidth="1"/>
    <col min="9990" max="9993" width="8.85546875" style="27"/>
    <col min="9994" max="9994" width="19.5703125" style="27" customWidth="1"/>
    <col min="9995" max="9998" width="8.85546875" style="27"/>
    <col min="9999" max="9999" width="14.28515625" style="27" customWidth="1"/>
    <col min="10000" max="10240" width="8.85546875" style="27"/>
    <col min="10241" max="10241" width="3" style="27" customWidth="1"/>
    <col min="10242" max="10242" width="136.85546875" style="27" customWidth="1"/>
    <col min="10243" max="10244" width="8.85546875" style="27"/>
    <col min="10245" max="10245" width="14" style="27" customWidth="1"/>
    <col min="10246" max="10249" width="8.85546875" style="27"/>
    <col min="10250" max="10250" width="19.5703125" style="27" customWidth="1"/>
    <col min="10251" max="10254" width="8.85546875" style="27"/>
    <col min="10255" max="10255" width="14.28515625" style="27" customWidth="1"/>
    <col min="10256" max="10496" width="8.85546875" style="27"/>
    <col min="10497" max="10497" width="3" style="27" customWidth="1"/>
    <col min="10498" max="10498" width="136.85546875" style="27" customWidth="1"/>
    <col min="10499" max="10500" width="8.85546875" style="27"/>
    <col min="10501" max="10501" width="14" style="27" customWidth="1"/>
    <col min="10502" max="10505" width="8.85546875" style="27"/>
    <col min="10506" max="10506" width="19.5703125" style="27" customWidth="1"/>
    <col min="10507" max="10510" width="8.85546875" style="27"/>
    <col min="10511" max="10511" width="14.28515625" style="27" customWidth="1"/>
    <col min="10512" max="10752" width="8.85546875" style="27"/>
    <col min="10753" max="10753" width="3" style="27" customWidth="1"/>
    <col min="10754" max="10754" width="136.85546875" style="27" customWidth="1"/>
    <col min="10755" max="10756" width="8.85546875" style="27"/>
    <col min="10757" max="10757" width="14" style="27" customWidth="1"/>
    <col min="10758" max="10761" width="8.85546875" style="27"/>
    <col min="10762" max="10762" width="19.5703125" style="27" customWidth="1"/>
    <col min="10763" max="10766" width="8.85546875" style="27"/>
    <col min="10767" max="10767" width="14.28515625" style="27" customWidth="1"/>
    <col min="10768" max="11008" width="8.85546875" style="27"/>
    <col min="11009" max="11009" width="3" style="27" customWidth="1"/>
    <col min="11010" max="11010" width="136.85546875" style="27" customWidth="1"/>
    <col min="11011" max="11012" width="8.85546875" style="27"/>
    <col min="11013" max="11013" width="14" style="27" customWidth="1"/>
    <col min="11014" max="11017" width="8.85546875" style="27"/>
    <col min="11018" max="11018" width="19.5703125" style="27" customWidth="1"/>
    <col min="11019" max="11022" width="8.85546875" style="27"/>
    <col min="11023" max="11023" width="14.28515625" style="27" customWidth="1"/>
    <col min="11024" max="11264" width="8.85546875" style="27"/>
    <col min="11265" max="11265" width="3" style="27" customWidth="1"/>
    <col min="11266" max="11266" width="136.85546875" style="27" customWidth="1"/>
    <col min="11267" max="11268" width="8.85546875" style="27"/>
    <col min="11269" max="11269" width="14" style="27" customWidth="1"/>
    <col min="11270" max="11273" width="8.85546875" style="27"/>
    <col min="11274" max="11274" width="19.5703125" style="27" customWidth="1"/>
    <col min="11275" max="11278" width="8.85546875" style="27"/>
    <col min="11279" max="11279" width="14.28515625" style="27" customWidth="1"/>
    <col min="11280" max="11520" width="8.85546875" style="27"/>
    <col min="11521" max="11521" width="3" style="27" customWidth="1"/>
    <col min="11522" max="11522" width="136.85546875" style="27" customWidth="1"/>
    <col min="11523" max="11524" width="8.85546875" style="27"/>
    <col min="11525" max="11525" width="14" style="27" customWidth="1"/>
    <col min="11526" max="11529" width="8.85546875" style="27"/>
    <col min="11530" max="11530" width="19.5703125" style="27" customWidth="1"/>
    <col min="11531" max="11534" width="8.85546875" style="27"/>
    <col min="11535" max="11535" width="14.28515625" style="27" customWidth="1"/>
    <col min="11536" max="11776" width="8.85546875" style="27"/>
    <col min="11777" max="11777" width="3" style="27" customWidth="1"/>
    <col min="11778" max="11778" width="136.85546875" style="27" customWidth="1"/>
    <col min="11779" max="11780" width="8.85546875" style="27"/>
    <col min="11781" max="11781" width="14" style="27" customWidth="1"/>
    <col min="11782" max="11785" width="8.85546875" style="27"/>
    <col min="11786" max="11786" width="19.5703125" style="27" customWidth="1"/>
    <col min="11787" max="11790" width="8.85546875" style="27"/>
    <col min="11791" max="11791" width="14.28515625" style="27" customWidth="1"/>
    <col min="11792" max="12032" width="8.85546875" style="27"/>
    <col min="12033" max="12033" width="3" style="27" customWidth="1"/>
    <col min="12034" max="12034" width="136.85546875" style="27" customWidth="1"/>
    <col min="12035" max="12036" width="8.85546875" style="27"/>
    <col min="12037" max="12037" width="14" style="27" customWidth="1"/>
    <col min="12038" max="12041" width="8.85546875" style="27"/>
    <col min="12042" max="12042" width="19.5703125" style="27" customWidth="1"/>
    <col min="12043" max="12046" width="8.85546875" style="27"/>
    <col min="12047" max="12047" width="14.28515625" style="27" customWidth="1"/>
    <col min="12048" max="12288" width="8.85546875" style="27"/>
    <col min="12289" max="12289" width="3" style="27" customWidth="1"/>
    <col min="12290" max="12290" width="136.85546875" style="27" customWidth="1"/>
    <col min="12291" max="12292" width="8.85546875" style="27"/>
    <col min="12293" max="12293" width="14" style="27" customWidth="1"/>
    <col min="12294" max="12297" width="8.85546875" style="27"/>
    <col min="12298" max="12298" width="19.5703125" style="27" customWidth="1"/>
    <col min="12299" max="12302" width="8.85546875" style="27"/>
    <col min="12303" max="12303" width="14.28515625" style="27" customWidth="1"/>
    <col min="12304" max="12544" width="8.85546875" style="27"/>
    <col min="12545" max="12545" width="3" style="27" customWidth="1"/>
    <col min="12546" max="12546" width="136.85546875" style="27" customWidth="1"/>
    <col min="12547" max="12548" width="8.85546875" style="27"/>
    <col min="12549" max="12549" width="14" style="27" customWidth="1"/>
    <col min="12550" max="12553" width="8.85546875" style="27"/>
    <col min="12554" max="12554" width="19.5703125" style="27" customWidth="1"/>
    <col min="12555" max="12558" width="8.85546875" style="27"/>
    <col min="12559" max="12559" width="14.28515625" style="27" customWidth="1"/>
    <col min="12560" max="12800" width="8.85546875" style="27"/>
    <col min="12801" max="12801" width="3" style="27" customWidth="1"/>
    <col min="12802" max="12802" width="136.85546875" style="27" customWidth="1"/>
    <col min="12803" max="12804" width="8.85546875" style="27"/>
    <col min="12805" max="12805" width="14" style="27" customWidth="1"/>
    <col min="12806" max="12809" width="8.85546875" style="27"/>
    <col min="12810" max="12810" width="19.5703125" style="27" customWidth="1"/>
    <col min="12811" max="12814" width="8.85546875" style="27"/>
    <col min="12815" max="12815" width="14.28515625" style="27" customWidth="1"/>
    <col min="12816" max="13056" width="8.85546875" style="27"/>
    <col min="13057" max="13057" width="3" style="27" customWidth="1"/>
    <col min="13058" max="13058" width="136.85546875" style="27" customWidth="1"/>
    <col min="13059" max="13060" width="8.85546875" style="27"/>
    <col min="13061" max="13061" width="14" style="27" customWidth="1"/>
    <col min="13062" max="13065" width="8.85546875" style="27"/>
    <col min="13066" max="13066" width="19.5703125" style="27" customWidth="1"/>
    <col min="13067" max="13070" width="8.85546875" style="27"/>
    <col min="13071" max="13071" width="14.28515625" style="27" customWidth="1"/>
    <col min="13072" max="13312" width="8.85546875" style="27"/>
    <col min="13313" max="13313" width="3" style="27" customWidth="1"/>
    <col min="13314" max="13314" width="136.85546875" style="27" customWidth="1"/>
    <col min="13315" max="13316" width="8.85546875" style="27"/>
    <col min="13317" max="13317" width="14" style="27" customWidth="1"/>
    <col min="13318" max="13321" width="8.85546875" style="27"/>
    <col min="13322" max="13322" width="19.5703125" style="27" customWidth="1"/>
    <col min="13323" max="13326" width="8.85546875" style="27"/>
    <col min="13327" max="13327" width="14.28515625" style="27" customWidth="1"/>
    <col min="13328" max="13568" width="8.85546875" style="27"/>
    <col min="13569" max="13569" width="3" style="27" customWidth="1"/>
    <col min="13570" max="13570" width="136.85546875" style="27" customWidth="1"/>
    <col min="13571" max="13572" width="8.85546875" style="27"/>
    <col min="13573" max="13573" width="14" style="27" customWidth="1"/>
    <col min="13574" max="13577" width="8.85546875" style="27"/>
    <col min="13578" max="13578" width="19.5703125" style="27" customWidth="1"/>
    <col min="13579" max="13582" width="8.85546875" style="27"/>
    <col min="13583" max="13583" width="14.28515625" style="27" customWidth="1"/>
    <col min="13584" max="13824" width="8.85546875" style="27"/>
    <col min="13825" max="13825" width="3" style="27" customWidth="1"/>
    <col min="13826" max="13826" width="136.85546875" style="27" customWidth="1"/>
    <col min="13827" max="13828" width="8.85546875" style="27"/>
    <col min="13829" max="13829" width="14" style="27" customWidth="1"/>
    <col min="13830" max="13833" width="8.85546875" style="27"/>
    <col min="13834" max="13834" width="19.5703125" style="27" customWidth="1"/>
    <col min="13835" max="13838" width="8.85546875" style="27"/>
    <col min="13839" max="13839" width="14.28515625" style="27" customWidth="1"/>
    <col min="13840" max="14080" width="8.85546875" style="27"/>
    <col min="14081" max="14081" width="3" style="27" customWidth="1"/>
    <col min="14082" max="14082" width="136.85546875" style="27" customWidth="1"/>
    <col min="14083" max="14084" width="8.85546875" style="27"/>
    <col min="14085" max="14085" width="14" style="27" customWidth="1"/>
    <col min="14086" max="14089" width="8.85546875" style="27"/>
    <col min="14090" max="14090" width="19.5703125" style="27" customWidth="1"/>
    <col min="14091" max="14094" width="8.85546875" style="27"/>
    <col min="14095" max="14095" width="14.28515625" style="27" customWidth="1"/>
    <col min="14096" max="14336" width="8.85546875" style="27"/>
    <col min="14337" max="14337" width="3" style="27" customWidth="1"/>
    <col min="14338" max="14338" width="136.85546875" style="27" customWidth="1"/>
    <col min="14339" max="14340" width="8.85546875" style="27"/>
    <col min="14341" max="14341" width="14" style="27" customWidth="1"/>
    <col min="14342" max="14345" width="8.85546875" style="27"/>
    <col min="14346" max="14346" width="19.5703125" style="27" customWidth="1"/>
    <col min="14347" max="14350" width="8.85546875" style="27"/>
    <col min="14351" max="14351" width="14.28515625" style="27" customWidth="1"/>
    <col min="14352" max="14592" width="8.85546875" style="27"/>
    <col min="14593" max="14593" width="3" style="27" customWidth="1"/>
    <col min="14594" max="14594" width="136.85546875" style="27" customWidth="1"/>
    <col min="14595" max="14596" width="8.85546875" style="27"/>
    <col min="14597" max="14597" width="14" style="27" customWidth="1"/>
    <col min="14598" max="14601" width="8.85546875" style="27"/>
    <col min="14602" max="14602" width="19.5703125" style="27" customWidth="1"/>
    <col min="14603" max="14606" width="8.85546875" style="27"/>
    <col min="14607" max="14607" width="14.28515625" style="27" customWidth="1"/>
    <col min="14608" max="14848" width="8.85546875" style="27"/>
    <col min="14849" max="14849" width="3" style="27" customWidth="1"/>
    <col min="14850" max="14850" width="136.85546875" style="27" customWidth="1"/>
    <col min="14851" max="14852" width="8.85546875" style="27"/>
    <col min="14853" max="14853" width="14" style="27" customWidth="1"/>
    <col min="14854" max="14857" width="8.85546875" style="27"/>
    <col min="14858" max="14858" width="19.5703125" style="27" customWidth="1"/>
    <col min="14859" max="14862" width="8.85546875" style="27"/>
    <col min="14863" max="14863" width="14.28515625" style="27" customWidth="1"/>
    <col min="14864" max="15104" width="8.85546875" style="27"/>
    <col min="15105" max="15105" width="3" style="27" customWidth="1"/>
    <col min="15106" max="15106" width="136.85546875" style="27" customWidth="1"/>
    <col min="15107" max="15108" width="8.85546875" style="27"/>
    <col min="15109" max="15109" width="14" style="27" customWidth="1"/>
    <col min="15110" max="15113" width="8.85546875" style="27"/>
    <col min="15114" max="15114" width="19.5703125" style="27" customWidth="1"/>
    <col min="15115" max="15118" width="8.85546875" style="27"/>
    <col min="15119" max="15119" width="14.28515625" style="27" customWidth="1"/>
    <col min="15120" max="15360" width="8.85546875" style="27"/>
    <col min="15361" max="15361" width="3" style="27" customWidth="1"/>
    <col min="15362" max="15362" width="136.85546875" style="27" customWidth="1"/>
    <col min="15363" max="15364" width="8.85546875" style="27"/>
    <col min="15365" max="15365" width="14" style="27" customWidth="1"/>
    <col min="15366" max="15369" width="8.85546875" style="27"/>
    <col min="15370" max="15370" width="19.5703125" style="27" customWidth="1"/>
    <col min="15371" max="15374" width="8.85546875" style="27"/>
    <col min="15375" max="15375" width="14.28515625" style="27" customWidth="1"/>
    <col min="15376" max="15616" width="8.85546875" style="27"/>
    <col min="15617" max="15617" width="3" style="27" customWidth="1"/>
    <col min="15618" max="15618" width="136.85546875" style="27" customWidth="1"/>
    <col min="15619" max="15620" width="8.85546875" style="27"/>
    <col min="15621" max="15621" width="14" style="27" customWidth="1"/>
    <col min="15622" max="15625" width="8.85546875" style="27"/>
    <col min="15626" max="15626" width="19.5703125" style="27" customWidth="1"/>
    <col min="15627" max="15630" width="8.85546875" style="27"/>
    <col min="15631" max="15631" width="14.28515625" style="27" customWidth="1"/>
    <col min="15632" max="15872" width="8.85546875" style="27"/>
    <col min="15873" max="15873" width="3" style="27" customWidth="1"/>
    <col min="15874" max="15874" width="136.85546875" style="27" customWidth="1"/>
    <col min="15875" max="15876" width="8.85546875" style="27"/>
    <col min="15877" max="15877" width="14" style="27" customWidth="1"/>
    <col min="15878" max="15881" width="8.85546875" style="27"/>
    <col min="15882" max="15882" width="19.5703125" style="27" customWidth="1"/>
    <col min="15883" max="15886" width="8.85546875" style="27"/>
    <col min="15887" max="15887" width="14.28515625" style="27" customWidth="1"/>
    <col min="15888" max="16128" width="8.85546875" style="27"/>
    <col min="16129" max="16129" width="3" style="27" customWidth="1"/>
    <col min="16130" max="16130" width="136.85546875" style="27" customWidth="1"/>
    <col min="16131" max="16132" width="8.85546875" style="27"/>
    <col min="16133" max="16133" width="14" style="27" customWidth="1"/>
    <col min="16134" max="16137" width="8.85546875" style="27"/>
    <col min="16138" max="16138" width="19.5703125" style="27" customWidth="1"/>
    <col min="16139" max="16142" width="8.85546875" style="27"/>
    <col min="16143" max="16143" width="14.28515625" style="27" customWidth="1"/>
    <col min="16144" max="16384" width="8.85546875" style="27"/>
  </cols>
  <sheetData>
    <row r="1" spans="2:14" x14ac:dyDescent="0.25">
      <c r="B1" s="68" t="s">
        <v>46</v>
      </c>
    </row>
    <row r="2" spans="2:14" x14ac:dyDescent="0.25">
      <c r="B2" s="68"/>
    </row>
    <row r="3" spans="2:14" ht="15.75" customHeight="1" x14ac:dyDescent="0.25">
      <c r="B3" s="66" t="s">
        <v>45</v>
      </c>
    </row>
    <row r="4" spans="2:14" ht="18.75" x14ac:dyDescent="0.3">
      <c r="B4" s="69" t="s">
        <v>47</v>
      </c>
      <c r="C4" s="69"/>
      <c r="D4" s="69"/>
      <c r="E4" s="69"/>
      <c r="F4" s="28"/>
      <c r="G4" s="28"/>
      <c r="H4" s="28"/>
      <c r="I4" s="28"/>
      <c r="J4" s="28"/>
      <c r="K4" s="28"/>
      <c r="L4" s="28"/>
      <c r="M4" s="28"/>
    </row>
    <row r="5" spans="2:14" ht="5.25" customHeight="1" x14ac:dyDescent="0.3">
      <c r="B5" s="29"/>
      <c r="C5" s="29"/>
      <c r="D5" s="29"/>
      <c r="E5" s="29"/>
      <c r="F5" s="28"/>
      <c r="G5" s="28"/>
      <c r="H5" s="28"/>
      <c r="I5" s="28"/>
      <c r="J5" s="28"/>
      <c r="K5" s="28"/>
      <c r="L5" s="28"/>
      <c r="M5" s="28"/>
    </row>
    <row r="6" spans="2:14" ht="18.75" x14ac:dyDescent="0.3">
      <c r="C6" s="29"/>
      <c r="D6" s="29"/>
      <c r="E6" s="29"/>
      <c r="F6" s="28"/>
      <c r="G6" s="28"/>
      <c r="H6" s="28"/>
      <c r="I6" s="28"/>
      <c r="J6" s="28"/>
      <c r="K6" s="28"/>
      <c r="L6" s="28"/>
      <c r="M6" s="28"/>
    </row>
    <row r="7" spans="2:14" ht="56.25" customHeight="1" x14ac:dyDescent="0.25">
      <c r="B7" s="70" t="s">
        <v>51</v>
      </c>
      <c r="C7" s="28"/>
      <c r="D7" s="28"/>
      <c r="E7" s="28"/>
      <c r="F7" s="28"/>
      <c r="G7" s="28"/>
      <c r="H7" s="28"/>
      <c r="I7" s="28"/>
      <c r="J7" s="28"/>
      <c r="K7" s="28"/>
      <c r="L7" s="28"/>
      <c r="M7" s="28"/>
    </row>
    <row r="8" spans="2:14" ht="45" customHeight="1" x14ac:dyDescent="0.25">
      <c r="B8" s="71"/>
      <c r="C8" s="30"/>
      <c r="D8" s="30"/>
      <c r="E8" s="30"/>
      <c r="F8" s="30"/>
      <c r="G8" s="30"/>
      <c r="H8" s="30"/>
      <c r="I8" s="30"/>
      <c r="J8" s="30"/>
      <c r="K8" s="30"/>
      <c r="L8" s="30"/>
      <c r="M8" s="30"/>
      <c r="N8" s="31"/>
    </row>
    <row r="9" spans="2:14" ht="28.5" customHeight="1" x14ac:dyDescent="0.25">
      <c r="B9" s="71"/>
      <c r="C9" s="30"/>
      <c r="D9" s="30"/>
      <c r="E9" s="30"/>
      <c r="F9" s="30"/>
      <c r="G9" s="30"/>
      <c r="H9" s="30"/>
      <c r="I9" s="30"/>
      <c r="J9" s="30"/>
      <c r="K9" s="30"/>
      <c r="L9" s="30"/>
      <c r="M9" s="30"/>
      <c r="N9" s="31"/>
    </row>
    <row r="10" spans="2:14" x14ac:dyDescent="0.25">
      <c r="B10" s="71"/>
      <c r="C10" s="30"/>
      <c r="D10" s="30"/>
      <c r="E10" s="30"/>
      <c r="F10" s="30"/>
      <c r="G10" s="30"/>
      <c r="H10" s="30"/>
      <c r="I10" s="30"/>
      <c r="J10" s="30"/>
      <c r="K10" s="30"/>
      <c r="L10" s="30"/>
      <c r="M10" s="30"/>
    </row>
    <row r="11" spans="2:14" x14ac:dyDescent="0.25">
      <c r="B11" s="71"/>
      <c r="C11" s="30"/>
      <c r="D11" s="30"/>
      <c r="E11" s="30"/>
      <c r="F11" s="30"/>
      <c r="G11" s="30"/>
      <c r="H11" s="30"/>
      <c r="I11" s="30"/>
      <c r="J11" s="30"/>
      <c r="K11" s="30"/>
      <c r="L11" s="30"/>
      <c r="M11" s="30"/>
    </row>
    <row r="12" spans="2:14" ht="30" customHeight="1" x14ac:dyDescent="0.25">
      <c r="B12" s="71"/>
      <c r="C12" s="30"/>
      <c r="D12" s="30"/>
      <c r="E12" s="30"/>
      <c r="F12" s="30"/>
      <c r="G12" s="30"/>
      <c r="H12" s="30"/>
      <c r="I12" s="30"/>
      <c r="J12" s="30"/>
      <c r="K12" s="30"/>
      <c r="L12" s="30"/>
      <c r="M12" s="30"/>
    </row>
    <row r="13" spans="2:14" x14ac:dyDescent="0.25">
      <c r="B13" s="71"/>
      <c r="C13" s="30"/>
      <c r="D13" s="30"/>
      <c r="E13" s="30"/>
      <c r="F13" s="30"/>
      <c r="G13" s="30"/>
      <c r="H13" s="30"/>
      <c r="I13" s="30"/>
      <c r="J13" s="30"/>
      <c r="K13" s="30"/>
      <c r="L13" s="30"/>
      <c r="M13" s="30"/>
    </row>
    <row r="14" spans="2:14" ht="15.75" customHeight="1" x14ac:dyDescent="0.25">
      <c r="B14" s="71"/>
      <c r="C14" s="30"/>
      <c r="D14" s="30"/>
      <c r="E14" s="30"/>
      <c r="F14" s="30"/>
      <c r="G14" s="30"/>
      <c r="H14" s="30"/>
      <c r="I14" s="30"/>
      <c r="J14" s="30"/>
      <c r="K14" s="30"/>
      <c r="L14" s="30"/>
      <c r="M14" s="30"/>
    </row>
    <row r="15" spans="2:14" x14ac:dyDescent="0.25">
      <c r="B15" s="71"/>
      <c r="C15" s="30"/>
      <c r="D15" s="30"/>
      <c r="E15" s="30"/>
      <c r="F15" s="30"/>
      <c r="G15" s="30"/>
      <c r="H15" s="30"/>
      <c r="I15" s="30"/>
      <c r="J15" s="30"/>
      <c r="K15" s="30"/>
      <c r="L15" s="30"/>
      <c r="M15" s="30"/>
    </row>
    <row r="16" spans="2:14" x14ac:dyDescent="0.25">
      <c r="B16" s="71"/>
      <c r="C16" s="30"/>
      <c r="D16" s="30"/>
      <c r="E16" s="30"/>
      <c r="F16" s="30"/>
      <c r="G16" s="30"/>
      <c r="H16" s="30"/>
      <c r="I16" s="30"/>
      <c r="J16" s="30"/>
      <c r="K16" s="30"/>
      <c r="L16" s="30"/>
      <c r="M16" s="30"/>
    </row>
    <row r="17" spans="2:14" x14ac:dyDescent="0.25">
      <c r="B17" s="71"/>
      <c r="C17" s="30"/>
      <c r="D17" s="30"/>
      <c r="E17" s="30"/>
      <c r="F17" s="30"/>
      <c r="G17" s="30"/>
      <c r="H17" s="30"/>
      <c r="I17" s="30"/>
      <c r="J17" s="30"/>
      <c r="K17" s="30"/>
      <c r="L17" s="30"/>
      <c r="M17" s="30"/>
    </row>
    <row r="18" spans="2:14" ht="33" customHeight="1" x14ac:dyDescent="0.25">
      <c r="B18" s="71"/>
      <c r="C18" s="30"/>
      <c r="D18" s="30"/>
      <c r="E18" s="30"/>
      <c r="F18" s="30"/>
      <c r="G18" s="30"/>
      <c r="H18" s="30"/>
      <c r="I18" s="30"/>
      <c r="J18" s="30"/>
      <c r="K18" s="30"/>
      <c r="L18" s="30"/>
      <c r="M18" s="30"/>
    </row>
    <row r="19" spans="2:14" ht="156.75" customHeight="1" x14ac:dyDescent="0.25">
      <c r="B19" s="71"/>
      <c r="C19" s="30"/>
      <c r="D19" s="30"/>
      <c r="E19" s="30"/>
      <c r="F19" s="30"/>
      <c r="G19" s="30"/>
      <c r="H19" s="30"/>
      <c r="I19" s="30"/>
      <c r="J19" s="30"/>
      <c r="K19" s="30"/>
      <c r="L19" s="30"/>
      <c r="M19" s="30"/>
    </row>
    <row r="20" spans="2:14" ht="15.75" customHeight="1" x14ac:dyDescent="0.25">
      <c r="B20" s="67" t="s">
        <v>44</v>
      </c>
      <c r="C20" s="67"/>
      <c r="D20" s="67"/>
      <c r="E20" s="67"/>
      <c r="F20" s="67"/>
      <c r="G20" s="67"/>
      <c r="H20" s="67"/>
      <c r="I20" s="67"/>
      <c r="J20" s="67"/>
      <c r="K20" s="67"/>
      <c r="L20" s="32"/>
      <c r="M20" s="32"/>
    </row>
    <row r="21" spans="2:14" ht="15.75" customHeight="1" x14ac:dyDescent="0.25">
      <c r="B21" s="67" t="s">
        <v>52</v>
      </c>
      <c r="C21" s="67"/>
      <c r="D21" s="67"/>
      <c r="E21" s="67"/>
      <c r="F21" s="67"/>
      <c r="G21" s="67"/>
      <c r="H21" s="67"/>
      <c r="I21" s="67"/>
      <c r="J21" s="67"/>
      <c r="K21" s="67"/>
      <c r="L21" s="32"/>
      <c r="M21" s="32"/>
    </row>
    <row r="22" spans="2:14" x14ac:dyDescent="0.25">
      <c r="B22" s="31"/>
      <c r="C22" s="31"/>
      <c r="D22" s="31"/>
      <c r="E22" s="31"/>
      <c r="F22" s="31"/>
      <c r="G22" s="31"/>
      <c r="H22" s="31"/>
      <c r="I22" s="31"/>
      <c r="J22" s="31"/>
      <c r="K22" s="31"/>
    </row>
    <row r="23" spans="2:14" x14ac:dyDescent="0.25">
      <c r="B23" s="31"/>
      <c r="C23" s="31"/>
      <c r="D23" s="31"/>
      <c r="E23" s="31"/>
      <c r="F23" s="31"/>
      <c r="G23" s="31"/>
      <c r="H23" s="31"/>
      <c r="I23" s="31"/>
      <c r="J23" s="31"/>
      <c r="K23" s="31"/>
    </row>
    <row r="24" spans="2:14" x14ac:dyDescent="0.25">
      <c r="B24" s="72"/>
      <c r="C24" s="72"/>
      <c r="D24" s="72"/>
      <c r="E24" s="72"/>
      <c r="F24" s="72"/>
      <c r="G24" s="72"/>
      <c r="H24" s="72"/>
      <c r="I24" s="72"/>
      <c r="J24" s="72"/>
      <c r="K24" s="72"/>
      <c r="L24" s="72"/>
      <c r="M24" s="72"/>
      <c r="N24" s="72"/>
    </row>
    <row r="25" spans="2:14" x14ac:dyDescent="0.25">
      <c r="B25" s="31"/>
      <c r="C25" s="31"/>
      <c r="D25" s="31"/>
      <c r="E25" s="31"/>
      <c r="F25" s="31"/>
      <c r="G25" s="31"/>
      <c r="H25" s="31"/>
      <c r="I25" s="31"/>
      <c r="J25" s="31"/>
      <c r="K25" s="31"/>
      <c r="L25" s="31"/>
      <c r="M25" s="31"/>
      <c r="N25" s="31"/>
    </row>
    <row r="31" spans="2:14" x14ac:dyDescent="0.25">
      <c r="B31" s="33"/>
    </row>
  </sheetData>
  <mergeCells count="4">
    <mergeCell ref="B1:B2"/>
    <mergeCell ref="B4:E4"/>
    <mergeCell ref="B7:B19"/>
    <mergeCell ref="B24:N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6"/>
  <sheetViews>
    <sheetView tabSelected="1" topLeftCell="B1" zoomScale="90" zoomScaleNormal="90" workbookViewId="0">
      <selection activeCell="H56" sqref="H56"/>
    </sheetView>
  </sheetViews>
  <sheetFormatPr defaultColWidth="8.140625" defaultRowHeight="15" x14ac:dyDescent="0.25"/>
  <cols>
    <col min="1" max="1" width="9.140625" style="21" customWidth="1"/>
    <col min="2" max="2" width="50.7109375" style="21" customWidth="1"/>
    <col min="3" max="3" width="20.85546875" style="54" customWidth="1"/>
    <col min="4" max="4" width="9" style="22" bestFit="1" customWidth="1"/>
    <col min="5" max="5" width="20.85546875" style="54" customWidth="1"/>
    <col min="6" max="6" width="9" style="22" bestFit="1" customWidth="1"/>
    <col min="7" max="7" width="20.85546875" style="54" customWidth="1"/>
    <col min="8" max="8" width="9" style="22" bestFit="1" customWidth="1"/>
    <col min="9" max="9" width="20.85546875" style="54" customWidth="1"/>
    <col min="10" max="10" width="9" style="22" bestFit="1" customWidth="1"/>
    <col min="11" max="11" width="20.85546875" style="54" customWidth="1"/>
    <col min="12" max="12" width="9" style="22" bestFit="1" customWidth="1"/>
    <col min="13" max="248" width="9.140625" style="21" customWidth="1"/>
    <col min="249" max="249" width="24.5703125" style="21" customWidth="1"/>
    <col min="250" max="250" width="9.140625" style="21" customWidth="1"/>
    <col min="251" max="251" width="3.28515625" style="21" customWidth="1"/>
    <col min="252" max="252" width="8.140625" style="21" customWidth="1"/>
    <col min="253" max="253" width="3.28515625" style="21" customWidth="1"/>
    <col min="254" max="254" width="9.140625" style="21" customWidth="1"/>
    <col min="255" max="255" width="3.28515625" style="21" customWidth="1"/>
    <col min="256" max="256" width="8.140625" style="21"/>
    <col min="257" max="257" width="9.140625" style="21" customWidth="1"/>
    <col min="258" max="258" width="30.140625" style="21" customWidth="1"/>
    <col min="259" max="259" width="20.85546875" style="21" customWidth="1"/>
    <col min="260" max="260" width="9" style="21" bestFit="1" customWidth="1"/>
    <col min="261" max="261" width="20.85546875" style="21" customWidth="1"/>
    <col min="262" max="262" width="9" style="21" bestFit="1" customWidth="1"/>
    <col min="263" max="263" width="20.85546875" style="21" customWidth="1"/>
    <col min="264" max="264" width="9" style="21" bestFit="1" customWidth="1"/>
    <col min="265" max="265" width="20.85546875" style="21" customWidth="1"/>
    <col min="266" max="266" width="9" style="21" bestFit="1" customWidth="1"/>
    <col min="267" max="267" width="20.85546875" style="21" customWidth="1"/>
    <col min="268" max="268" width="9" style="21" bestFit="1" customWidth="1"/>
    <col min="269" max="504" width="9.140625" style="21" customWidth="1"/>
    <col min="505" max="505" width="24.5703125" style="21" customWidth="1"/>
    <col min="506" max="506" width="9.140625" style="21" customWidth="1"/>
    <col min="507" max="507" width="3.28515625" style="21" customWidth="1"/>
    <col min="508" max="508" width="8.140625" style="21" customWidth="1"/>
    <col min="509" max="509" width="3.28515625" style="21" customWidth="1"/>
    <col min="510" max="510" width="9.140625" style="21" customWidth="1"/>
    <col min="511" max="511" width="3.28515625" style="21" customWidth="1"/>
    <col min="512" max="512" width="8.140625" style="21"/>
    <col min="513" max="513" width="9.140625" style="21" customWidth="1"/>
    <col min="514" max="514" width="30.140625" style="21" customWidth="1"/>
    <col min="515" max="515" width="20.85546875" style="21" customWidth="1"/>
    <col min="516" max="516" width="9" style="21" bestFit="1" customWidth="1"/>
    <col min="517" max="517" width="20.85546875" style="21" customWidth="1"/>
    <col min="518" max="518" width="9" style="21" bestFit="1" customWidth="1"/>
    <col min="519" max="519" width="20.85546875" style="21" customWidth="1"/>
    <col min="520" max="520" width="9" style="21" bestFit="1" customWidth="1"/>
    <col min="521" max="521" width="20.85546875" style="21" customWidth="1"/>
    <col min="522" max="522" width="9" style="21" bestFit="1" customWidth="1"/>
    <col min="523" max="523" width="20.85546875" style="21" customWidth="1"/>
    <col min="524" max="524" width="9" style="21" bestFit="1" customWidth="1"/>
    <col min="525" max="760" width="9.140625" style="21" customWidth="1"/>
    <col min="761" max="761" width="24.5703125" style="21" customWidth="1"/>
    <col min="762" max="762" width="9.140625" style="21" customWidth="1"/>
    <col min="763" max="763" width="3.28515625" style="21" customWidth="1"/>
    <col min="764" max="764" width="8.140625" style="21" customWidth="1"/>
    <col min="765" max="765" width="3.28515625" style="21" customWidth="1"/>
    <col min="766" max="766" width="9.140625" style="21" customWidth="1"/>
    <col min="767" max="767" width="3.28515625" style="21" customWidth="1"/>
    <col min="768" max="768" width="8.140625" style="21"/>
    <col min="769" max="769" width="9.140625" style="21" customWidth="1"/>
    <col min="770" max="770" width="30.140625" style="21" customWidth="1"/>
    <col min="771" max="771" width="20.85546875" style="21" customWidth="1"/>
    <col min="772" max="772" width="9" style="21" bestFit="1" customWidth="1"/>
    <col min="773" max="773" width="20.85546875" style="21" customWidth="1"/>
    <col min="774" max="774" width="9" style="21" bestFit="1" customWidth="1"/>
    <col min="775" max="775" width="20.85546875" style="21" customWidth="1"/>
    <col min="776" max="776" width="9" style="21" bestFit="1" customWidth="1"/>
    <col min="777" max="777" width="20.85546875" style="21" customWidth="1"/>
    <col min="778" max="778" width="9" style="21" bestFit="1" customWidth="1"/>
    <col min="779" max="779" width="20.85546875" style="21" customWidth="1"/>
    <col min="780" max="780" width="9" style="21" bestFit="1" customWidth="1"/>
    <col min="781" max="1016" width="9.140625" style="21" customWidth="1"/>
    <col min="1017" max="1017" width="24.5703125" style="21" customWidth="1"/>
    <col min="1018" max="1018" width="9.140625" style="21" customWidth="1"/>
    <col min="1019" max="1019" width="3.28515625" style="21" customWidth="1"/>
    <col min="1020" max="1020" width="8.140625" style="21" customWidth="1"/>
    <col min="1021" max="1021" width="3.28515625" style="21" customWidth="1"/>
    <col min="1022" max="1022" width="9.140625" style="21" customWidth="1"/>
    <col min="1023" max="1023" width="3.28515625" style="21" customWidth="1"/>
    <col min="1024" max="1024" width="8.140625" style="21"/>
    <col min="1025" max="1025" width="9.140625" style="21" customWidth="1"/>
    <col min="1026" max="1026" width="30.140625" style="21" customWidth="1"/>
    <col min="1027" max="1027" width="20.85546875" style="21" customWidth="1"/>
    <col min="1028" max="1028" width="9" style="21" bestFit="1" customWidth="1"/>
    <col min="1029" max="1029" width="20.85546875" style="21" customWidth="1"/>
    <col min="1030" max="1030" width="9" style="21" bestFit="1" customWidth="1"/>
    <col min="1031" max="1031" width="20.85546875" style="21" customWidth="1"/>
    <col min="1032" max="1032" width="9" style="21" bestFit="1" customWidth="1"/>
    <col min="1033" max="1033" width="20.85546875" style="21" customWidth="1"/>
    <col min="1034" max="1034" width="9" style="21" bestFit="1" customWidth="1"/>
    <col min="1035" max="1035" width="20.85546875" style="21" customWidth="1"/>
    <col min="1036" max="1036" width="9" style="21" bestFit="1" customWidth="1"/>
    <col min="1037" max="1272" width="9.140625" style="21" customWidth="1"/>
    <col min="1273" max="1273" width="24.5703125" style="21" customWidth="1"/>
    <col min="1274" max="1274" width="9.140625" style="21" customWidth="1"/>
    <col min="1275" max="1275" width="3.28515625" style="21" customWidth="1"/>
    <col min="1276" max="1276" width="8.140625" style="21" customWidth="1"/>
    <col min="1277" max="1277" width="3.28515625" style="21" customWidth="1"/>
    <col min="1278" max="1278" width="9.140625" style="21" customWidth="1"/>
    <col min="1279" max="1279" width="3.28515625" style="21" customWidth="1"/>
    <col min="1280" max="1280" width="8.140625" style="21"/>
    <col min="1281" max="1281" width="9.140625" style="21" customWidth="1"/>
    <col min="1282" max="1282" width="30.140625" style="21" customWidth="1"/>
    <col min="1283" max="1283" width="20.85546875" style="21" customWidth="1"/>
    <col min="1284" max="1284" width="9" style="21" bestFit="1" customWidth="1"/>
    <col min="1285" max="1285" width="20.85546875" style="21" customWidth="1"/>
    <col min="1286" max="1286" width="9" style="21" bestFit="1" customWidth="1"/>
    <col min="1287" max="1287" width="20.85546875" style="21" customWidth="1"/>
    <col min="1288" max="1288" width="9" style="21" bestFit="1" customWidth="1"/>
    <col min="1289" max="1289" width="20.85546875" style="21" customWidth="1"/>
    <col min="1290" max="1290" width="9" style="21" bestFit="1" customWidth="1"/>
    <col min="1291" max="1291" width="20.85546875" style="21" customWidth="1"/>
    <col min="1292" max="1292" width="9" style="21" bestFit="1" customWidth="1"/>
    <col min="1293" max="1528" width="9.140625" style="21" customWidth="1"/>
    <col min="1529" max="1529" width="24.5703125" style="21" customWidth="1"/>
    <col min="1530" max="1530" width="9.140625" style="21" customWidth="1"/>
    <col min="1531" max="1531" width="3.28515625" style="21" customWidth="1"/>
    <col min="1532" max="1532" width="8.140625" style="21" customWidth="1"/>
    <col min="1533" max="1533" width="3.28515625" style="21" customWidth="1"/>
    <col min="1534" max="1534" width="9.140625" style="21" customWidth="1"/>
    <col min="1535" max="1535" width="3.28515625" style="21" customWidth="1"/>
    <col min="1536" max="1536" width="8.140625" style="21"/>
    <col min="1537" max="1537" width="9.140625" style="21" customWidth="1"/>
    <col min="1538" max="1538" width="30.140625" style="21" customWidth="1"/>
    <col min="1539" max="1539" width="20.85546875" style="21" customWidth="1"/>
    <col min="1540" max="1540" width="9" style="21" bestFit="1" customWidth="1"/>
    <col min="1541" max="1541" width="20.85546875" style="21" customWidth="1"/>
    <col min="1542" max="1542" width="9" style="21" bestFit="1" customWidth="1"/>
    <col min="1543" max="1543" width="20.85546875" style="21" customWidth="1"/>
    <col min="1544" max="1544" width="9" style="21" bestFit="1" customWidth="1"/>
    <col min="1545" max="1545" width="20.85546875" style="21" customWidth="1"/>
    <col min="1546" max="1546" width="9" style="21" bestFit="1" customWidth="1"/>
    <col min="1547" max="1547" width="20.85546875" style="21" customWidth="1"/>
    <col min="1548" max="1548" width="9" style="21" bestFit="1" customWidth="1"/>
    <col min="1549" max="1784" width="9.140625" style="21" customWidth="1"/>
    <col min="1785" max="1785" width="24.5703125" style="21" customWidth="1"/>
    <col min="1786" max="1786" width="9.140625" style="21" customWidth="1"/>
    <col min="1787" max="1787" width="3.28515625" style="21" customWidth="1"/>
    <col min="1788" max="1788" width="8.140625" style="21" customWidth="1"/>
    <col min="1789" max="1789" width="3.28515625" style="21" customWidth="1"/>
    <col min="1790" max="1790" width="9.140625" style="21" customWidth="1"/>
    <col min="1791" max="1791" width="3.28515625" style="21" customWidth="1"/>
    <col min="1792" max="1792" width="8.140625" style="21"/>
    <col min="1793" max="1793" width="9.140625" style="21" customWidth="1"/>
    <col min="1794" max="1794" width="30.140625" style="21" customWidth="1"/>
    <col min="1795" max="1795" width="20.85546875" style="21" customWidth="1"/>
    <col min="1796" max="1796" width="9" style="21" bestFit="1" customWidth="1"/>
    <col min="1797" max="1797" width="20.85546875" style="21" customWidth="1"/>
    <col min="1798" max="1798" width="9" style="21" bestFit="1" customWidth="1"/>
    <col min="1799" max="1799" width="20.85546875" style="21" customWidth="1"/>
    <col min="1800" max="1800" width="9" style="21" bestFit="1" customWidth="1"/>
    <col min="1801" max="1801" width="20.85546875" style="21" customWidth="1"/>
    <col min="1802" max="1802" width="9" style="21" bestFit="1" customWidth="1"/>
    <col min="1803" max="1803" width="20.85546875" style="21" customWidth="1"/>
    <col min="1804" max="1804" width="9" style="21" bestFit="1" customWidth="1"/>
    <col min="1805" max="2040" width="9.140625" style="21" customWidth="1"/>
    <col min="2041" max="2041" width="24.5703125" style="21" customWidth="1"/>
    <col min="2042" max="2042" width="9.140625" style="21" customWidth="1"/>
    <col min="2043" max="2043" width="3.28515625" style="21" customWidth="1"/>
    <col min="2044" max="2044" width="8.140625" style="21" customWidth="1"/>
    <col min="2045" max="2045" width="3.28515625" style="21" customWidth="1"/>
    <col min="2046" max="2046" width="9.140625" style="21" customWidth="1"/>
    <col min="2047" max="2047" width="3.28515625" style="21" customWidth="1"/>
    <col min="2048" max="2048" width="8.140625" style="21"/>
    <col min="2049" max="2049" width="9.140625" style="21" customWidth="1"/>
    <col min="2050" max="2050" width="30.140625" style="21" customWidth="1"/>
    <col min="2051" max="2051" width="20.85546875" style="21" customWidth="1"/>
    <col min="2052" max="2052" width="9" style="21" bestFit="1" customWidth="1"/>
    <col min="2053" max="2053" width="20.85546875" style="21" customWidth="1"/>
    <col min="2054" max="2054" width="9" style="21" bestFit="1" customWidth="1"/>
    <col min="2055" max="2055" width="20.85546875" style="21" customWidth="1"/>
    <col min="2056" max="2056" width="9" style="21" bestFit="1" customWidth="1"/>
    <col min="2057" max="2057" width="20.85546875" style="21" customWidth="1"/>
    <col min="2058" max="2058" width="9" style="21" bestFit="1" customWidth="1"/>
    <col min="2059" max="2059" width="20.85546875" style="21" customWidth="1"/>
    <col min="2060" max="2060" width="9" style="21" bestFit="1" customWidth="1"/>
    <col min="2061" max="2296" width="9.140625" style="21" customWidth="1"/>
    <col min="2297" max="2297" width="24.5703125" style="21" customWidth="1"/>
    <col min="2298" max="2298" width="9.140625" style="21" customWidth="1"/>
    <col min="2299" max="2299" width="3.28515625" style="21" customWidth="1"/>
    <col min="2300" max="2300" width="8.140625" style="21" customWidth="1"/>
    <col min="2301" max="2301" width="3.28515625" style="21" customWidth="1"/>
    <col min="2302" max="2302" width="9.140625" style="21" customWidth="1"/>
    <col min="2303" max="2303" width="3.28515625" style="21" customWidth="1"/>
    <col min="2304" max="2304" width="8.140625" style="21"/>
    <col min="2305" max="2305" width="9.140625" style="21" customWidth="1"/>
    <col min="2306" max="2306" width="30.140625" style="21" customWidth="1"/>
    <col min="2307" max="2307" width="20.85546875" style="21" customWidth="1"/>
    <col min="2308" max="2308" width="9" style="21" bestFit="1" customWidth="1"/>
    <col min="2309" max="2309" width="20.85546875" style="21" customWidth="1"/>
    <col min="2310" max="2310" width="9" style="21" bestFit="1" customWidth="1"/>
    <col min="2311" max="2311" width="20.85546875" style="21" customWidth="1"/>
    <col min="2312" max="2312" width="9" style="21" bestFit="1" customWidth="1"/>
    <col min="2313" max="2313" width="20.85546875" style="21" customWidth="1"/>
    <col min="2314" max="2314" width="9" style="21" bestFit="1" customWidth="1"/>
    <col min="2315" max="2315" width="20.85546875" style="21" customWidth="1"/>
    <col min="2316" max="2316" width="9" style="21" bestFit="1" customWidth="1"/>
    <col min="2317" max="2552" width="9.140625" style="21" customWidth="1"/>
    <col min="2553" max="2553" width="24.5703125" style="21" customWidth="1"/>
    <col min="2554" max="2554" width="9.140625" style="21" customWidth="1"/>
    <col min="2555" max="2555" width="3.28515625" style="21" customWidth="1"/>
    <col min="2556" max="2556" width="8.140625" style="21" customWidth="1"/>
    <col min="2557" max="2557" width="3.28515625" style="21" customWidth="1"/>
    <col min="2558" max="2558" width="9.140625" style="21" customWidth="1"/>
    <col min="2559" max="2559" width="3.28515625" style="21" customWidth="1"/>
    <col min="2560" max="2560" width="8.140625" style="21"/>
    <col min="2561" max="2561" width="9.140625" style="21" customWidth="1"/>
    <col min="2562" max="2562" width="30.140625" style="21" customWidth="1"/>
    <col min="2563" max="2563" width="20.85546875" style="21" customWidth="1"/>
    <col min="2564" max="2564" width="9" style="21" bestFit="1" customWidth="1"/>
    <col min="2565" max="2565" width="20.85546875" style="21" customWidth="1"/>
    <col min="2566" max="2566" width="9" style="21" bestFit="1" customWidth="1"/>
    <col min="2567" max="2567" width="20.85546875" style="21" customWidth="1"/>
    <col min="2568" max="2568" width="9" style="21" bestFit="1" customWidth="1"/>
    <col min="2569" max="2569" width="20.85546875" style="21" customWidth="1"/>
    <col min="2570" max="2570" width="9" style="21" bestFit="1" customWidth="1"/>
    <col min="2571" max="2571" width="20.85546875" style="21" customWidth="1"/>
    <col min="2572" max="2572" width="9" style="21" bestFit="1" customWidth="1"/>
    <col min="2573" max="2808" width="9.140625" style="21" customWidth="1"/>
    <col min="2809" max="2809" width="24.5703125" style="21" customWidth="1"/>
    <col min="2810" max="2810" width="9.140625" style="21" customWidth="1"/>
    <col min="2811" max="2811" width="3.28515625" style="21" customWidth="1"/>
    <col min="2812" max="2812" width="8.140625" style="21" customWidth="1"/>
    <col min="2813" max="2813" width="3.28515625" style="21" customWidth="1"/>
    <col min="2814" max="2814" width="9.140625" style="21" customWidth="1"/>
    <col min="2815" max="2815" width="3.28515625" style="21" customWidth="1"/>
    <col min="2816" max="2816" width="8.140625" style="21"/>
    <col min="2817" max="2817" width="9.140625" style="21" customWidth="1"/>
    <col min="2818" max="2818" width="30.140625" style="21" customWidth="1"/>
    <col min="2819" max="2819" width="20.85546875" style="21" customWidth="1"/>
    <col min="2820" max="2820" width="9" style="21" bestFit="1" customWidth="1"/>
    <col min="2821" max="2821" width="20.85546875" style="21" customWidth="1"/>
    <col min="2822" max="2822" width="9" style="21" bestFit="1" customWidth="1"/>
    <col min="2823" max="2823" width="20.85546875" style="21" customWidth="1"/>
    <col min="2824" max="2824" width="9" style="21" bestFit="1" customWidth="1"/>
    <col min="2825" max="2825" width="20.85546875" style="21" customWidth="1"/>
    <col min="2826" max="2826" width="9" style="21" bestFit="1" customWidth="1"/>
    <col min="2827" max="2827" width="20.85546875" style="21" customWidth="1"/>
    <col min="2828" max="2828" width="9" style="21" bestFit="1" customWidth="1"/>
    <col min="2829" max="3064" width="9.140625" style="21" customWidth="1"/>
    <col min="3065" max="3065" width="24.5703125" style="21" customWidth="1"/>
    <col min="3066" max="3066" width="9.140625" style="21" customWidth="1"/>
    <col min="3067" max="3067" width="3.28515625" style="21" customWidth="1"/>
    <col min="3068" max="3068" width="8.140625" style="21" customWidth="1"/>
    <col min="3069" max="3069" width="3.28515625" style="21" customWidth="1"/>
    <col min="3070" max="3070" width="9.140625" style="21" customWidth="1"/>
    <col min="3071" max="3071" width="3.28515625" style="21" customWidth="1"/>
    <col min="3072" max="3072" width="8.140625" style="21"/>
    <col min="3073" max="3073" width="9.140625" style="21" customWidth="1"/>
    <col min="3074" max="3074" width="30.140625" style="21" customWidth="1"/>
    <col min="3075" max="3075" width="20.85546875" style="21" customWidth="1"/>
    <col min="3076" max="3076" width="9" style="21" bestFit="1" customWidth="1"/>
    <col min="3077" max="3077" width="20.85546875" style="21" customWidth="1"/>
    <col min="3078" max="3078" width="9" style="21" bestFit="1" customWidth="1"/>
    <col min="3079" max="3079" width="20.85546875" style="21" customWidth="1"/>
    <col min="3080" max="3080" width="9" style="21" bestFit="1" customWidth="1"/>
    <col min="3081" max="3081" width="20.85546875" style="21" customWidth="1"/>
    <col min="3082" max="3082" width="9" style="21" bestFit="1" customWidth="1"/>
    <col min="3083" max="3083" width="20.85546875" style="21" customWidth="1"/>
    <col min="3084" max="3084" width="9" style="21" bestFit="1" customWidth="1"/>
    <col min="3085" max="3320" width="9.140625" style="21" customWidth="1"/>
    <col min="3321" max="3321" width="24.5703125" style="21" customWidth="1"/>
    <col min="3322" max="3322" width="9.140625" style="21" customWidth="1"/>
    <col min="3323" max="3323" width="3.28515625" style="21" customWidth="1"/>
    <col min="3324" max="3324" width="8.140625" style="21" customWidth="1"/>
    <col min="3325" max="3325" width="3.28515625" style="21" customWidth="1"/>
    <col min="3326" max="3326" width="9.140625" style="21" customWidth="1"/>
    <col min="3327" max="3327" width="3.28515625" style="21" customWidth="1"/>
    <col min="3328" max="3328" width="8.140625" style="21"/>
    <col min="3329" max="3329" width="9.140625" style="21" customWidth="1"/>
    <col min="3330" max="3330" width="30.140625" style="21" customWidth="1"/>
    <col min="3331" max="3331" width="20.85546875" style="21" customWidth="1"/>
    <col min="3332" max="3332" width="9" style="21" bestFit="1" customWidth="1"/>
    <col min="3333" max="3333" width="20.85546875" style="21" customWidth="1"/>
    <col min="3334" max="3334" width="9" style="21" bestFit="1" customWidth="1"/>
    <col min="3335" max="3335" width="20.85546875" style="21" customWidth="1"/>
    <col min="3336" max="3336" width="9" style="21" bestFit="1" customWidth="1"/>
    <col min="3337" max="3337" width="20.85546875" style="21" customWidth="1"/>
    <col min="3338" max="3338" width="9" style="21" bestFit="1" customWidth="1"/>
    <col min="3339" max="3339" width="20.85546875" style="21" customWidth="1"/>
    <col min="3340" max="3340" width="9" style="21" bestFit="1" customWidth="1"/>
    <col min="3341" max="3576" width="9.140625" style="21" customWidth="1"/>
    <col min="3577" max="3577" width="24.5703125" style="21" customWidth="1"/>
    <col min="3578" max="3578" width="9.140625" style="21" customWidth="1"/>
    <col min="3579" max="3579" width="3.28515625" style="21" customWidth="1"/>
    <col min="3580" max="3580" width="8.140625" style="21" customWidth="1"/>
    <col min="3581" max="3581" width="3.28515625" style="21" customWidth="1"/>
    <col min="3582" max="3582" width="9.140625" style="21" customWidth="1"/>
    <col min="3583" max="3583" width="3.28515625" style="21" customWidth="1"/>
    <col min="3584" max="3584" width="8.140625" style="21"/>
    <col min="3585" max="3585" width="9.140625" style="21" customWidth="1"/>
    <col min="3586" max="3586" width="30.140625" style="21" customWidth="1"/>
    <col min="3587" max="3587" width="20.85546875" style="21" customWidth="1"/>
    <col min="3588" max="3588" width="9" style="21" bestFit="1" customWidth="1"/>
    <col min="3589" max="3589" width="20.85546875" style="21" customWidth="1"/>
    <col min="3590" max="3590" width="9" style="21" bestFit="1" customWidth="1"/>
    <col min="3591" max="3591" width="20.85546875" style="21" customWidth="1"/>
    <col min="3592" max="3592" width="9" style="21" bestFit="1" customWidth="1"/>
    <col min="3593" max="3593" width="20.85546875" style="21" customWidth="1"/>
    <col min="3594" max="3594" width="9" style="21" bestFit="1" customWidth="1"/>
    <col min="3595" max="3595" width="20.85546875" style="21" customWidth="1"/>
    <col min="3596" max="3596" width="9" style="21" bestFit="1" customWidth="1"/>
    <col min="3597" max="3832" width="9.140625" style="21" customWidth="1"/>
    <col min="3833" max="3833" width="24.5703125" style="21" customWidth="1"/>
    <col min="3834" max="3834" width="9.140625" style="21" customWidth="1"/>
    <col min="3835" max="3835" width="3.28515625" style="21" customWidth="1"/>
    <col min="3836" max="3836" width="8.140625" style="21" customWidth="1"/>
    <col min="3837" max="3837" width="3.28515625" style="21" customWidth="1"/>
    <col min="3838" max="3838" width="9.140625" style="21" customWidth="1"/>
    <col min="3839" max="3839" width="3.28515625" style="21" customWidth="1"/>
    <col min="3840" max="3840" width="8.140625" style="21"/>
    <col min="3841" max="3841" width="9.140625" style="21" customWidth="1"/>
    <col min="3842" max="3842" width="30.140625" style="21" customWidth="1"/>
    <col min="3843" max="3843" width="20.85546875" style="21" customWidth="1"/>
    <col min="3844" max="3844" width="9" style="21" bestFit="1" customWidth="1"/>
    <col min="3845" max="3845" width="20.85546875" style="21" customWidth="1"/>
    <col min="3846" max="3846" width="9" style="21" bestFit="1" customWidth="1"/>
    <col min="3847" max="3847" width="20.85546875" style="21" customWidth="1"/>
    <col min="3848" max="3848" width="9" style="21" bestFit="1" customWidth="1"/>
    <col min="3849" max="3849" width="20.85546875" style="21" customWidth="1"/>
    <col min="3850" max="3850" width="9" style="21" bestFit="1" customWidth="1"/>
    <col min="3851" max="3851" width="20.85546875" style="21" customWidth="1"/>
    <col min="3852" max="3852" width="9" style="21" bestFit="1" customWidth="1"/>
    <col min="3853" max="4088" width="9.140625" style="21" customWidth="1"/>
    <col min="4089" max="4089" width="24.5703125" style="21" customWidth="1"/>
    <col min="4090" max="4090" width="9.140625" style="21" customWidth="1"/>
    <col min="4091" max="4091" width="3.28515625" style="21" customWidth="1"/>
    <col min="4092" max="4092" width="8.140625" style="21" customWidth="1"/>
    <col min="4093" max="4093" width="3.28515625" style="21" customWidth="1"/>
    <col min="4094" max="4094" width="9.140625" style="21" customWidth="1"/>
    <col min="4095" max="4095" width="3.28515625" style="21" customWidth="1"/>
    <col min="4096" max="4096" width="8.140625" style="21"/>
    <col min="4097" max="4097" width="9.140625" style="21" customWidth="1"/>
    <col min="4098" max="4098" width="30.140625" style="21" customWidth="1"/>
    <col min="4099" max="4099" width="20.85546875" style="21" customWidth="1"/>
    <col min="4100" max="4100" width="9" style="21" bestFit="1" customWidth="1"/>
    <col min="4101" max="4101" width="20.85546875" style="21" customWidth="1"/>
    <col min="4102" max="4102" width="9" style="21" bestFit="1" customWidth="1"/>
    <col min="4103" max="4103" width="20.85546875" style="21" customWidth="1"/>
    <col min="4104" max="4104" width="9" style="21" bestFit="1" customWidth="1"/>
    <col min="4105" max="4105" width="20.85546875" style="21" customWidth="1"/>
    <col min="4106" max="4106" width="9" style="21" bestFit="1" customWidth="1"/>
    <col min="4107" max="4107" width="20.85546875" style="21" customWidth="1"/>
    <col min="4108" max="4108" width="9" style="21" bestFit="1" customWidth="1"/>
    <col min="4109" max="4344" width="9.140625" style="21" customWidth="1"/>
    <col min="4345" max="4345" width="24.5703125" style="21" customWidth="1"/>
    <col min="4346" max="4346" width="9.140625" style="21" customWidth="1"/>
    <col min="4347" max="4347" width="3.28515625" style="21" customWidth="1"/>
    <col min="4348" max="4348" width="8.140625" style="21" customWidth="1"/>
    <col min="4349" max="4349" width="3.28515625" style="21" customWidth="1"/>
    <col min="4350" max="4350" width="9.140625" style="21" customWidth="1"/>
    <col min="4351" max="4351" width="3.28515625" style="21" customWidth="1"/>
    <col min="4352" max="4352" width="8.140625" style="21"/>
    <col min="4353" max="4353" width="9.140625" style="21" customWidth="1"/>
    <col min="4354" max="4354" width="30.140625" style="21" customWidth="1"/>
    <col min="4355" max="4355" width="20.85546875" style="21" customWidth="1"/>
    <col min="4356" max="4356" width="9" style="21" bestFit="1" customWidth="1"/>
    <col min="4357" max="4357" width="20.85546875" style="21" customWidth="1"/>
    <col min="4358" max="4358" width="9" style="21" bestFit="1" customWidth="1"/>
    <col min="4359" max="4359" width="20.85546875" style="21" customWidth="1"/>
    <col min="4360" max="4360" width="9" style="21" bestFit="1" customWidth="1"/>
    <col min="4361" max="4361" width="20.85546875" style="21" customWidth="1"/>
    <col min="4362" max="4362" width="9" style="21" bestFit="1" customWidth="1"/>
    <col min="4363" max="4363" width="20.85546875" style="21" customWidth="1"/>
    <col min="4364" max="4364" width="9" style="21" bestFit="1" customWidth="1"/>
    <col min="4365" max="4600" width="9.140625" style="21" customWidth="1"/>
    <col min="4601" max="4601" width="24.5703125" style="21" customWidth="1"/>
    <col min="4602" max="4602" width="9.140625" style="21" customWidth="1"/>
    <col min="4603" max="4603" width="3.28515625" style="21" customWidth="1"/>
    <col min="4604" max="4604" width="8.140625" style="21" customWidth="1"/>
    <col min="4605" max="4605" width="3.28515625" style="21" customWidth="1"/>
    <col min="4606" max="4606" width="9.140625" style="21" customWidth="1"/>
    <col min="4607" max="4607" width="3.28515625" style="21" customWidth="1"/>
    <col min="4608" max="4608" width="8.140625" style="21"/>
    <col min="4609" max="4609" width="9.140625" style="21" customWidth="1"/>
    <col min="4610" max="4610" width="30.140625" style="21" customWidth="1"/>
    <col min="4611" max="4611" width="20.85546875" style="21" customWidth="1"/>
    <col min="4612" max="4612" width="9" style="21" bestFit="1" customWidth="1"/>
    <col min="4613" max="4613" width="20.85546875" style="21" customWidth="1"/>
    <col min="4614" max="4614" width="9" style="21" bestFit="1" customWidth="1"/>
    <col min="4615" max="4615" width="20.85546875" style="21" customWidth="1"/>
    <col min="4616" max="4616" width="9" style="21" bestFit="1" customWidth="1"/>
    <col min="4617" max="4617" width="20.85546875" style="21" customWidth="1"/>
    <col min="4618" max="4618" width="9" style="21" bestFit="1" customWidth="1"/>
    <col min="4619" max="4619" width="20.85546875" style="21" customWidth="1"/>
    <col min="4620" max="4620" width="9" style="21" bestFit="1" customWidth="1"/>
    <col min="4621" max="4856" width="9.140625" style="21" customWidth="1"/>
    <col min="4857" max="4857" width="24.5703125" style="21" customWidth="1"/>
    <col min="4858" max="4858" width="9.140625" style="21" customWidth="1"/>
    <col min="4859" max="4859" width="3.28515625" style="21" customWidth="1"/>
    <col min="4860" max="4860" width="8.140625" style="21" customWidth="1"/>
    <col min="4861" max="4861" width="3.28515625" style="21" customWidth="1"/>
    <col min="4862" max="4862" width="9.140625" style="21" customWidth="1"/>
    <col min="4863" max="4863" width="3.28515625" style="21" customWidth="1"/>
    <col min="4864" max="4864" width="8.140625" style="21"/>
    <col min="4865" max="4865" width="9.140625" style="21" customWidth="1"/>
    <col min="4866" max="4866" width="30.140625" style="21" customWidth="1"/>
    <col min="4867" max="4867" width="20.85546875" style="21" customWidth="1"/>
    <col min="4868" max="4868" width="9" style="21" bestFit="1" customWidth="1"/>
    <col min="4869" max="4869" width="20.85546875" style="21" customWidth="1"/>
    <col min="4870" max="4870" width="9" style="21" bestFit="1" customWidth="1"/>
    <col min="4871" max="4871" width="20.85546875" style="21" customWidth="1"/>
    <col min="4872" max="4872" width="9" style="21" bestFit="1" customWidth="1"/>
    <col min="4873" max="4873" width="20.85546875" style="21" customWidth="1"/>
    <col min="4874" max="4874" width="9" style="21" bestFit="1" customWidth="1"/>
    <col min="4875" max="4875" width="20.85546875" style="21" customWidth="1"/>
    <col min="4876" max="4876" width="9" style="21" bestFit="1" customWidth="1"/>
    <col min="4877" max="5112" width="9.140625" style="21" customWidth="1"/>
    <col min="5113" max="5113" width="24.5703125" style="21" customWidth="1"/>
    <col min="5114" max="5114" width="9.140625" style="21" customWidth="1"/>
    <col min="5115" max="5115" width="3.28515625" style="21" customWidth="1"/>
    <col min="5116" max="5116" width="8.140625" style="21" customWidth="1"/>
    <col min="5117" max="5117" width="3.28515625" style="21" customWidth="1"/>
    <col min="5118" max="5118" width="9.140625" style="21" customWidth="1"/>
    <col min="5119" max="5119" width="3.28515625" style="21" customWidth="1"/>
    <col min="5120" max="5120" width="8.140625" style="21"/>
    <col min="5121" max="5121" width="9.140625" style="21" customWidth="1"/>
    <col min="5122" max="5122" width="30.140625" style="21" customWidth="1"/>
    <col min="5123" max="5123" width="20.85546875" style="21" customWidth="1"/>
    <col min="5124" max="5124" width="9" style="21" bestFit="1" customWidth="1"/>
    <col min="5125" max="5125" width="20.85546875" style="21" customWidth="1"/>
    <col min="5126" max="5126" width="9" style="21" bestFit="1" customWidth="1"/>
    <col min="5127" max="5127" width="20.85546875" style="21" customWidth="1"/>
    <col min="5128" max="5128" width="9" style="21" bestFit="1" customWidth="1"/>
    <col min="5129" max="5129" width="20.85546875" style="21" customWidth="1"/>
    <col min="5130" max="5130" width="9" style="21" bestFit="1" customWidth="1"/>
    <col min="5131" max="5131" width="20.85546875" style="21" customWidth="1"/>
    <col min="5132" max="5132" width="9" style="21" bestFit="1" customWidth="1"/>
    <col min="5133" max="5368" width="9.140625" style="21" customWidth="1"/>
    <col min="5369" max="5369" width="24.5703125" style="21" customWidth="1"/>
    <col min="5370" max="5370" width="9.140625" style="21" customWidth="1"/>
    <col min="5371" max="5371" width="3.28515625" style="21" customWidth="1"/>
    <col min="5372" max="5372" width="8.140625" style="21" customWidth="1"/>
    <col min="5373" max="5373" width="3.28515625" style="21" customWidth="1"/>
    <col min="5374" max="5374" width="9.140625" style="21" customWidth="1"/>
    <col min="5375" max="5375" width="3.28515625" style="21" customWidth="1"/>
    <col min="5376" max="5376" width="8.140625" style="21"/>
    <col min="5377" max="5377" width="9.140625" style="21" customWidth="1"/>
    <col min="5378" max="5378" width="30.140625" style="21" customWidth="1"/>
    <col min="5379" max="5379" width="20.85546875" style="21" customWidth="1"/>
    <col min="5380" max="5380" width="9" style="21" bestFit="1" customWidth="1"/>
    <col min="5381" max="5381" width="20.85546875" style="21" customWidth="1"/>
    <col min="5382" max="5382" width="9" style="21" bestFit="1" customWidth="1"/>
    <col min="5383" max="5383" width="20.85546875" style="21" customWidth="1"/>
    <col min="5384" max="5384" width="9" style="21" bestFit="1" customWidth="1"/>
    <col min="5385" max="5385" width="20.85546875" style="21" customWidth="1"/>
    <col min="5386" max="5386" width="9" style="21" bestFit="1" customWidth="1"/>
    <col min="5387" max="5387" width="20.85546875" style="21" customWidth="1"/>
    <col min="5388" max="5388" width="9" style="21" bestFit="1" customWidth="1"/>
    <col min="5389" max="5624" width="9.140625" style="21" customWidth="1"/>
    <col min="5625" max="5625" width="24.5703125" style="21" customWidth="1"/>
    <col min="5626" max="5626" width="9.140625" style="21" customWidth="1"/>
    <col min="5627" max="5627" width="3.28515625" style="21" customWidth="1"/>
    <col min="5628" max="5628" width="8.140625" style="21" customWidth="1"/>
    <col min="5629" max="5629" width="3.28515625" style="21" customWidth="1"/>
    <col min="5630" max="5630" width="9.140625" style="21" customWidth="1"/>
    <col min="5631" max="5631" width="3.28515625" style="21" customWidth="1"/>
    <col min="5632" max="5632" width="8.140625" style="21"/>
    <col min="5633" max="5633" width="9.140625" style="21" customWidth="1"/>
    <col min="5634" max="5634" width="30.140625" style="21" customWidth="1"/>
    <col min="5635" max="5635" width="20.85546875" style="21" customWidth="1"/>
    <col min="5636" max="5636" width="9" style="21" bestFit="1" customWidth="1"/>
    <col min="5637" max="5637" width="20.85546875" style="21" customWidth="1"/>
    <col min="5638" max="5638" width="9" style="21" bestFit="1" customWidth="1"/>
    <col min="5639" max="5639" width="20.85546875" style="21" customWidth="1"/>
    <col min="5640" max="5640" width="9" style="21" bestFit="1" customWidth="1"/>
    <col min="5641" max="5641" width="20.85546875" style="21" customWidth="1"/>
    <col min="5642" max="5642" width="9" style="21" bestFit="1" customWidth="1"/>
    <col min="5643" max="5643" width="20.85546875" style="21" customWidth="1"/>
    <col min="5644" max="5644" width="9" style="21" bestFit="1" customWidth="1"/>
    <col min="5645" max="5880" width="9.140625" style="21" customWidth="1"/>
    <col min="5881" max="5881" width="24.5703125" style="21" customWidth="1"/>
    <col min="5882" max="5882" width="9.140625" style="21" customWidth="1"/>
    <col min="5883" max="5883" width="3.28515625" style="21" customWidth="1"/>
    <col min="5884" max="5884" width="8.140625" style="21" customWidth="1"/>
    <col min="5885" max="5885" width="3.28515625" style="21" customWidth="1"/>
    <col min="5886" max="5886" width="9.140625" style="21" customWidth="1"/>
    <col min="5887" max="5887" width="3.28515625" style="21" customWidth="1"/>
    <col min="5888" max="5888" width="8.140625" style="21"/>
    <col min="5889" max="5889" width="9.140625" style="21" customWidth="1"/>
    <col min="5890" max="5890" width="30.140625" style="21" customWidth="1"/>
    <col min="5891" max="5891" width="20.85546875" style="21" customWidth="1"/>
    <col min="5892" max="5892" width="9" style="21" bestFit="1" customWidth="1"/>
    <col min="5893" max="5893" width="20.85546875" style="21" customWidth="1"/>
    <col min="5894" max="5894" width="9" style="21" bestFit="1" customWidth="1"/>
    <col min="5895" max="5895" width="20.85546875" style="21" customWidth="1"/>
    <col min="5896" max="5896" width="9" style="21" bestFit="1" customWidth="1"/>
    <col min="5897" max="5897" width="20.85546875" style="21" customWidth="1"/>
    <col min="5898" max="5898" width="9" style="21" bestFit="1" customWidth="1"/>
    <col min="5899" max="5899" width="20.85546875" style="21" customWidth="1"/>
    <col min="5900" max="5900" width="9" style="21" bestFit="1" customWidth="1"/>
    <col min="5901" max="6136" width="9.140625" style="21" customWidth="1"/>
    <col min="6137" max="6137" width="24.5703125" style="21" customWidth="1"/>
    <col min="6138" max="6138" width="9.140625" style="21" customWidth="1"/>
    <col min="6139" max="6139" width="3.28515625" style="21" customWidth="1"/>
    <col min="6140" max="6140" width="8.140625" style="21" customWidth="1"/>
    <col min="6141" max="6141" width="3.28515625" style="21" customWidth="1"/>
    <col min="6142" max="6142" width="9.140625" style="21" customWidth="1"/>
    <col min="6143" max="6143" width="3.28515625" style="21" customWidth="1"/>
    <col min="6144" max="6144" width="8.140625" style="21"/>
    <col min="6145" max="6145" width="9.140625" style="21" customWidth="1"/>
    <col min="6146" max="6146" width="30.140625" style="21" customWidth="1"/>
    <col min="6147" max="6147" width="20.85546875" style="21" customWidth="1"/>
    <col min="6148" max="6148" width="9" style="21" bestFit="1" customWidth="1"/>
    <col min="6149" max="6149" width="20.85546875" style="21" customWidth="1"/>
    <col min="6150" max="6150" width="9" style="21" bestFit="1" customWidth="1"/>
    <col min="6151" max="6151" width="20.85546875" style="21" customWidth="1"/>
    <col min="6152" max="6152" width="9" style="21" bestFit="1" customWidth="1"/>
    <col min="6153" max="6153" width="20.85546875" style="21" customWidth="1"/>
    <col min="6154" max="6154" width="9" style="21" bestFit="1" customWidth="1"/>
    <col min="6155" max="6155" width="20.85546875" style="21" customWidth="1"/>
    <col min="6156" max="6156" width="9" style="21" bestFit="1" customWidth="1"/>
    <col min="6157" max="6392" width="9.140625" style="21" customWidth="1"/>
    <col min="6393" max="6393" width="24.5703125" style="21" customWidth="1"/>
    <col min="6394" max="6394" width="9.140625" style="21" customWidth="1"/>
    <col min="6395" max="6395" width="3.28515625" style="21" customWidth="1"/>
    <col min="6396" max="6396" width="8.140625" style="21" customWidth="1"/>
    <col min="6397" max="6397" width="3.28515625" style="21" customWidth="1"/>
    <col min="6398" max="6398" width="9.140625" style="21" customWidth="1"/>
    <col min="6399" max="6399" width="3.28515625" style="21" customWidth="1"/>
    <col min="6400" max="6400" width="8.140625" style="21"/>
    <col min="6401" max="6401" width="9.140625" style="21" customWidth="1"/>
    <col min="6402" max="6402" width="30.140625" style="21" customWidth="1"/>
    <col min="6403" max="6403" width="20.85546875" style="21" customWidth="1"/>
    <col min="6404" max="6404" width="9" style="21" bestFit="1" customWidth="1"/>
    <col min="6405" max="6405" width="20.85546875" style="21" customWidth="1"/>
    <col min="6406" max="6406" width="9" style="21" bestFit="1" customWidth="1"/>
    <col min="6407" max="6407" width="20.85546875" style="21" customWidth="1"/>
    <col min="6408" max="6408" width="9" style="21" bestFit="1" customWidth="1"/>
    <col min="6409" max="6409" width="20.85546875" style="21" customWidth="1"/>
    <col min="6410" max="6410" width="9" style="21" bestFit="1" customWidth="1"/>
    <col min="6411" max="6411" width="20.85546875" style="21" customWidth="1"/>
    <col min="6412" max="6412" width="9" style="21" bestFit="1" customWidth="1"/>
    <col min="6413" max="6648" width="9.140625" style="21" customWidth="1"/>
    <col min="6649" max="6649" width="24.5703125" style="21" customWidth="1"/>
    <col min="6650" max="6650" width="9.140625" style="21" customWidth="1"/>
    <col min="6651" max="6651" width="3.28515625" style="21" customWidth="1"/>
    <col min="6652" max="6652" width="8.140625" style="21" customWidth="1"/>
    <col min="6653" max="6653" width="3.28515625" style="21" customWidth="1"/>
    <col min="6654" max="6654" width="9.140625" style="21" customWidth="1"/>
    <col min="6655" max="6655" width="3.28515625" style="21" customWidth="1"/>
    <col min="6656" max="6656" width="8.140625" style="21"/>
    <col min="6657" max="6657" width="9.140625" style="21" customWidth="1"/>
    <col min="6658" max="6658" width="30.140625" style="21" customWidth="1"/>
    <col min="6659" max="6659" width="20.85546875" style="21" customWidth="1"/>
    <col min="6660" max="6660" width="9" style="21" bestFit="1" customWidth="1"/>
    <col min="6661" max="6661" width="20.85546875" style="21" customWidth="1"/>
    <col min="6662" max="6662" width="9" style="21" bestFit="1" customWidth="1"/>
    <col min="6663" max="6663" width="20.85546875" style="21" customWidth="1"/>
    <col min="6664" max="6664" width="9" style="21" bestFit="1" customWidth="1"/>
    <col min="6665" max="6665" width="20.85546875" style="21" customWidth="1"/>
    <col min="6666" max="6666" width="9" style="21" bestFit="1" customWidth="1"/>
    <col min="6667" max="6667" width="20.85546875" style="21" customWidth="1"/>
    <col min="6668" max="6668" width="9" style="21" bestFit="1" customWidth="1"/>
    <col min="6669" max="6904" width="9.140625" style="21" customWidth="1"/>
    <col min="6905" max="6905" width="24.5703125" style="21" customWidth="1"/>
    <col min="6906" max="6906" width="9.140625" style="21" customWidth="1"/>
    <col min="6907" max="6907" width="3.28515625" style="21" customWidth="1"/>
    <col min="6908" max="6908" width="8.140625" style="21" customWidth="1"/>
    <col min="6909" max="6909" width="3.28515625" style="21" customWidth="1"/>
    <col min="6910" max="6910" width="9.140625" style="21" customWidth="1"/>
    <col min="6911" max="6911" width="3.28515625" style="21" customWidth="1"/>
    <col min="6912" max="6912" width="8.140625" style="21"/>
    <col min="6913" max="6913" width="9.140625" style="21" customWidth="1"/>
    <col min="6914" max="6914" width="30.140625" style="21" customWidth="1"/>
    <col min="6915" max="6915" width="20.85546875" style="21" customWidth="1"/>
    <col min="6916" max="6916" width="9" style="21" bestFit="1" customWidth="1"/>
    <col min="6917" max="6917" width="20.85546875" style="21" customWidth="1"/>
    <col min="6918" max="6918" width="9" style="21" bestFit="1" customWidth="1"/>
    <col min="6919" max="6919" width="20.85546875" style="21" customWidth="1"/>
    <col min="6920" max="6920" width="9" style="21" bestFit="1" customWidth="1"/>
    <col min="6921" max="6921" width="20.85546875" style="21" customWidth="1"/>
    <col min="6922" max="6922" width="9" style="21" bestFit="1" customWidth="1"/>
    <col min="6923" max="6923" width="20.85546875" style="21" customWidth="1"/>
    <col min="6924" max="6924" width="9" style="21" bestFit="1" customWidth="1"/>
    <col min="6925" max="7160" width="9.140625" style="21" customWidth="1"/>
    <col min="7161" max="7161" width="24.5703125" style="21" customWidth="1"/>
    <col min="7162" max="7162" width="9.140625" style="21" customWidth="1"/>
    <col min="7163" max="7163" width="3.28515625" style="21" customWidth="1"/>
    <col min="7164" max="7164" width="8.140625" style="21" customWidth="1"/>
    <col min="7165" max="7165" width="3.28515625" style="21" customWidth="1"/>
    <col min="7166" max="7166" width="9.140625" style="21" customWidth="1"/>
    <col min="7167" max="7167" width="3.28515625" style="21" customWidth="1"/>
    <col min="7168" max="7168" width="8.140625" style="21"/>
    <col min="7169" max="7169" width="9.140625" style="21" customWidth="1"/>
    <col min="7170" max="7170" width="30.140625" style="21" customWidth="1"/>
    <col min="7171" max="7171" width="20.85546875" style="21" customWidth="1"/>
    <col min="7172" max="7172" width="9" style="21" bestFit="1" customWidth="1"/>
    <col min="7173" max="7173" width="20.85546875" style="21" customWidth="1"/>
    <col min="7174" max="7174" width="9" style="21" bestFit="1" customWidth="1"/>
    <col min="7175" max="7175" width="20.85546875" style="21" customWidth="1"/>
    <col min="7176" max="7176" width="9" style="21" bestFit="1" customWidth="1"/>
    <col min="7177" max="7177" width="20.85546875" style="21" customWidth="1"/>
    <col min="7178" max="7178" width="9" style="21" bestFit="1" customWidth="1"/>
    <col min="7179" max="7179" width="20.85546875" style="21" customWidth="1"/>
    <col min="7180" max="7180" width="9" style="21" bestFit="1" customWidth="1"/>
    <col min="7181" max="7416" width="9.140625" style="21" customWidth="1"/>
    <col min="7417" max="7417" width="24.5703125" style="21" customWidth="1"/>
    <col min="7418" max="7418" width="9.140625" style="21" customWidth="1"/>
    <col min="7419" max="7419" width="3.28515625" style="21" customWidth="1"/>
    <col min="7420" max="7420" width="8.140625" style="21" customWidth="1"/>
    <col min="7421" max="7421" width="3.28515625" style="21" customWidth="1"/>
    <col min="7422" max="7422" width="9.140625" style="21" customWidth="1"/>
    <col min="7423" max="7423" width="3.28515625" style="21" customWidth="1"/>
    <col min="7424" max="7424" width="8.140625" style="21"/>
    <col min="7425" max="7425" width="9.140625" style="21" customWidth="1"/>
    <col min="7426" max="7426" width="30.140625" style="21" customWidth="1"/>
    <col min="7427" max="7427" width="20.85546875" style="21" customWidth="1"/>
    <col min="7428" max="7428" width="9" style="21" bestFit="1" customWidth="1"/>
    <col min="7429" max="7429" width="20.85546875" style="21" customWidth="1"/>
    <col min="7430" max="7430" width="9" style="21" bestFit="1" customWidth="1"/>
    <col min="7431" max="7431" width="20.85546875" style="21" customWidth="1"/>
    <col min="7432" max="7432" width="9" style="21" bestFit="1" customWidth="1"/>
    <col min="7433" max="7433" width="20.85546875" style="21" customWidth="1"/>
    <col min="7434" max="7434" width="9" style="21" bestFit="1" customWidth="1"/>
    <col min="7435" max="7435" width="20.85546875" style="21" customWidth="1"/>
    <col min="7436" max="7436" width="9" style="21" bestFit="1" customWidth="1"/>
    <col min="7437" max="7672" width="9.140625" style="21" customWidth="1"/>
    <col min="7673" max="7673" width="24.5703125" style="21" customWidth="1"/>
    <col min="7674" max="7674" width="9.140625" style="21" customWidth="1"/>
    <col min="7675" max="7675" width="3.28515625" style="21" customWidth="1"/>
    <col min="7676" max="7676" width="8.140625" style="21" customWidth="1"/>
    <col min="7677" max="7677" width="3.28515625" style="21" customWidth="1"/>
    <col min="7678" max="7678" width="9.140625" style="21" customWidth="1"/>
    <col min="7679" max="7679" width="3.28515625" style="21" customWidth="1"/>
    <col min="7680" max="7680" width="8.140625" style="21"/>
    <col min="7681" max="7681" width="9.140625" style="21" customWidth="1"/>
    <col min="7682" max="7682" width="30.140625" style="21" customWidth="1"/>
    <col min="7683" max="7683" width="20.85546875" style="21" customWidth="1"/>
    <col min="7684" max="7684" width="9" style="21" bestFit="1" customWidth="1"/>
    <col min="7685" max="7685" width="20.85546875" style="21" customWidth="1"/>
    <col min="7686" max="7686" width="9" style="21" bestFit="1" customWidth="1"/>
    <col min="7687" max="7687" width="20.85546875" style="21" customWidth="1"/>
    <col min="7688" max="7688" width="9" style="21" bestFit="1" customWidth="1"/>
    <col min="7689" max="7689" width="20.85546875" style="21" customWidth="1"/>
    <col min="7690" max="7690" width="9" style="21" bestFit="1" customWidth="1"/>
    <col min="7691" max="7691" width="20.85546875" style="21" customWidth="1"/>
    <col min="7692" max="7692" width="9" style="21" bestFit="1" customWidth="1"/>
    <col min="7693" max="7928" width="9.140625" style="21" customWidth="1"/>
    <col min="7929" max="7929" width="24.5703125" style="21" customWidth="1"/>
    <col min="7930" max="7930" width="9.140625" style="21" customWidth="1"/>
    <col min="7931" max="7931" width="3.28515625" style="21" customWidth="1"/>
    <col min="7932" max="7932" width="8.140625" style="21" customWidth="1"/>
    <col min="7933" max="7933" width="3.28515625" style="21" customWidth="1"/>
    <col min="7934" max="7934" width="9.140625" style="21" customWidth="1"/>
    <col min="7935" max="7935" width="3.28515625" style="21" customWidth="1"/>
    <col min="7936" max="7936" width="8.140625" style="21"/>
    <col min="7937" max="7937" width="9.140625" style="21" customWidth="1"/>
    <col min="7938" max="7938" width="30.140625" style="21" customWidth="1"/>
    <col min="7939" max="7939" width="20.85546875" style="21" customWidth="1"/>
    <col min="7940" max="7940" width="9" style="21" bestFit="1" customWidth="1"/>
    <col min="7941" max="7941" width="20.85546875" style="21" customWidth="1"/>
    <col min="7942" max="7942" width="9" style="21" bestFit="1" customWidth="1"/>
    <col min="7943" max="7943" width="20.85546875" style="21" customWidth="1"/>
    <col min="7944" max="7944" width="9" style="21" bestFit="1" customWidth="1"/>
    <col min="7945" max="7945" width="20.85546875" style="21" customWidth="1"/>
    <col min="7946" max="7946" width="9" style="21" bestFit="1" customWidth="1"/>
    <col min="7947" max="7947" width="20.85546875" style="21" customWidth="1"/>
    <col min="7948" max="7948" width="9" style="21" bestFit="1" customWidth="1"/>
    <col min="7949" max="8184" width="9.140625" style="21" customWidth="1"/>
    <col min="8185" max="8185" width="24.5703125" style="21" customWidth="1"/>
    <col min="8186" max="8186" width="9.140625" style="21" customWidth="1"/>
    <col min="8187" max="8187" width="3.28515625" style="21" customWidth="1"/>
    <col min="8188" max="8188" width="8.140625" style="21" customWidth="1"/>
    <col min="8189" max="8189" width="3.28515625" style="21" customWidth="1"/>
    <col min="8190" max="8190" width="9.140625" style="21" customWidth="1"/>
    <col min="8191" max="8191" width="3.28515625" style="21" customWidth="1"/>
    <col min="8192" max="8192" width="8.140625" style="21"/>
    <col min="8193" max="8193" width="9.140625" style="21" customWidth="1"/>
    <col min="8194" max="8194" width="30.140625" style="21" customWidth="1"/>
    <col min="8195" max="8195" width="20.85546875" style="21" customWidth="1"/>
    <col min="8196" max="8196" width="9" style="21" bestFit="1" customWidth="1"/>
    <col min="8197" max="8197" width="20.85546875" style="21" customWidth="1"/>
    <col min="8198" max="8198" width="9" style="21" bestFit="1" customWidth="1"/>
    <col min="8199" max="8199" width="20.85546875" style="21" customWidth="1"/>
    <col min="8200" max="8200" width="9" style="21" bestFit="1" customWidth="1"/>
    <col min="8201" max="8201" width="20.85546875" style="21" customWidth="1"/>
    <col min="8202" max="8202" width="9" style="21" bestFit="1" customWidth="1"/>
    <col min="8203" max="8203" width="20.85546875" style="21" customWidth="1"/>
    <col min="8204" max="8204" width="9" style="21" bestFit="1" customWidth="1"/>
    <col min="8205" max="8440" width="9.140625" style="21" customWidth="1"/>
    <col min="8441" max="8441" width="24.5703125" style="21" customWidth="1"/>
    <col min="8442" max="8442" width="9.140625" style="21" customWidth="1"/>
    <col min="8443" max="8443" width="3.28515625" style="21" customWidth="1"/>
    <col min="8444" max="8444" width="8.140625" style="21" customWidth="1"/>
    <col min="8445" max="8445" width="3.28515625" style="21" customWidth="1"/>
    <col min="8446" max="8446" width="9.140625" style="21" customWidth="1"/>
    <col min="8447" max="8447" width="3.28515625" style="21" customWidth="1"/>
    <col min="8448" max="8448" width="8.140625" style="21"/>
    <col min="8449" max="8449" width="9.140625" style="21" customWidth="1"/>
    <col min="8450" max="8450" width="30.140625" style="21" customWidth="1"/>
    <col min="8451" max="8451" width="20.85546875" style="21" customWidth="1"/>
    <col min="8452" max="8452" width="9" style="21" bestFit="1" customWidth="1"/>
    <col min="8453" max="8453" width="20.85546875" style="21" customWidth="1"/>
    <col min="8454" max="8454" width="9" style="21" bestFit="1" customWidth="1"/>
    <col min="8455" max="8455" width="20.85546875" style="21" customWidth="1"/>
    <col min="8456" max="8456" width="9" style="21" bestFit="1" customWidth="1"/>
    <col min="8457" max="8457" width="20.85546875" style="21" customWidth="1"/>
    <col min="8458" max="8458" width="9" style="21" bestFit="1" customWidth="1"/>
    <col min="8459" max="8459" width="20.85546875" style="21" customWidth="1"/>
    <col min="8460" max="8460" width="9" style="21" bestFit="1" customWidth="1"/>
    <col min="8461" max="8696" width="9.140625" style="21" customWidth="1"/>
    <col min="8697" max="8697" width="24.5703125" style="21" customWidth="1"/>
    <col min="8698" max="8698" width="9.140625" style="21" customWidth="1"/>
    <col min="8699" max="8699" width="3.28515625" style="21" customWidth="1"/>
    <col min="8700" max="8700" width="8.140625" style="21" customWidth="1"/>
    <col min="8701" max="8701" width="3.28515625" style="21" customWidth="1"/>
    <col min="8702" max="8702" width="9.140625" style="21" customWidth="1"/>
    <col min="8703" max="8703" width="3.28515625" style="21" customWidth="1"/>
    <col min="8704" max="8704" width="8.140625" style="21"/>
    <col min="8705" max="8705" width="9.140625" style="21" customWidth="1"/>
    <col min="8706" max="8706" width="30.140625" style="21" customWidth="1"/>
    <col min="8707" max="8707" width="20.85546875" style="21" customWidth="1"/>
    <col min="8708" max="8708" width="9" style="21" bestFit="1" customWidth="1"/>
    <col min="8709" max="8709" width="20.85546875" style="21" customWidth="1"/>
    <col min="8710" max="8710" width="9" style="21" bestFit="1" customWidth="1"/>
    <col min="8711" max="8711" width="20.85546875" style="21" customWidth="1"/>
    <col min="8712" max="8712" width="9" style="21" bestFit="1" customWidth="1"/>
    <col min="8713" max="8713" width="20.85546875" style="21" customWidth="1"/>
    <col min="8714" max="8714" width="9" style="21" bestFit="1" customWidth="1"/>
    <col min="8715" max="8715" width="20.85546875" style="21" customWidth="1"/>
    <col min="8716" max="8716" width="9" style="21" bestFit="1" customWidth="1"/>
    <col min="8717" max="8952" width="9.140625" style="21" customWidth="1"/>
    <col min="8953" max="8953" width="24.5703125" style="21" customWidth="1"/>
    <col min="8954" max="8954" width="9.140625" style="21" customWidth="1"/>
    <col min="8955" max="8955" width="3.28515625" style="21" customWidth="1"/>
    <col min="8956" max="8956" width="8.140625" style="21" customWidth="1"/>
    <col min="8957" max="8957" width="3.28515625" style="21" customWidth="1"/>
    <col min="8958" max="8958" width="9.140625" style="21" customWidth="1"/>
    <col min="8959" max="8959" width="3.28515625" style="21" customWidth="1"/>
    <col min="8960" max="8960" width="8.140625" style="21"/>
    <col min="8961" max="8961" width="9.140625" style="21" customWidth="1"/>
    <col min="8962" max="8962" width="30.140625" style="21" customWidth="1"/>
    <col min="8963" max="8963" width="20.85546875" style="21" customWidth="1"/>
    <col min="8964" max="8964" width="9" style="21" bestFit="1" customWidth="1"/>
    <col min="8965" max="8965" width="20.85546875" style="21" customWidth="1"/>
    <col min="8966" max="8966" width="9" style="21" bestFit="1" customWidth="1"/>
    <col min="8967" max="8967" width="20.85546875" style="21" customWidth="1"/>
    <col min="8968" max="8968" width="9" style="21" bestFit="1" customWidth="1"/>
    <col min="8969" max="8969" width="20.85546875" style="21" customWidth="1"/>
    <col min="8970" max="8970" width="9" style="21" bestFit="1" customWidth="1"/>
    <col min="8971" max="8971" width="20.85546875" style="21" customWidth="1"/>
    <col min="8972" max="8972" width="9" style="21" bestFit="1" customWidth="1"/>
    <col min="8973" max="9208" width="9.140625" style="21" customWidth="1"/>
    <col min="9209" max="9209" width="24.5703125" style="21" customWidth="1"/>
    <col min="9210" max="9210" width="9.140625" style="21" customWidth="1"/>
    <col min="9211" max="9211" width="3.28515625" style="21" customWidth="1"/>
    <col min="9212" max="9212" width="8.140625" style="21" customWidth="1"/>
    <col min="9213" max="9213" width="3.28515625" style="21" customWidth="1"/>
    <col min="9214" max="9214" width="9.140625" style="21" customWidth="1"/>
    <col min="9215" max="9215" width="3.28515625" style="21" customWidth="1"/>
    <col min="9216" max="9216" width="8.140625" style="21"/>
    <col min="9217" max="9217" width="9.140625" style="21" customWidth="1"/>
    <col min="9218" max="9218" width="30.140625" style="21" customWidth="1"/>
    <col min="9219" max="9219" width="20.85546875" style="21" customWidth="1"/>
    <col min="9220" max="9220" width="9" style="21" bestFit="1" customWidth="1"/>
    <col min="9221" max="9221" width="20.85546875" style="21" customWidth="1"/>
    <col min="9222" max="9222" width="9" style="21" bestFit="1" customWidth="1"/>
    <col min="9223" max="9223" width="20.85546875" style="21" customWidth="1"/>
    <col min="9224" max="9224" width="9" style="21" bestFit="1" customWidth="1"/>
    <col min="9225" max="9225" width="20.85546875" style="21" customWidth="1"/>
    <col min="9226" max="9226" width="9" style="21" bestFit="1" customWidth="1"/>
    <col min="9227" max="9227" width="20.85546875" style="21" customWidth="1"/>
    <col min="9228" max="9228" width="9" style="21" bestFit="1" customWidth="1"/>
    <col min="9229" max="9464" width="9.140625" style="21" customWidth="1"/>
    <col min="9465" max="9465" width="24.5703125" style="21" customWidth="1"/>
    <col min="9466" max="9466" width="9.140625" style="21" customWidth="1"/>
    <col min="9467" max="9467" width="3.28515625" style="21" customWidth="1"/>
    <col min="9468" max="9468" width="8.140625" style="21" customWidth="1"/>
    <col min="9469" max="9469" width="3.28515625" style="21" customWidth="1"/>
    <col min="9470" max="9470" width="9.140625" style="21" customWidth="1"/>
    <col min="9471" max="9471" width="3.28515625" style="21" customWidth="1"/>
    <col min="9472" max="9472" width="8.140625" style="21"/>
    <col min="9473" max="9473" width="9.140625" style="21" customWidth="1"/>
    <col min="9474" max="9474" width="30.140625" style="21" customWidth="1"/>
    <col min="9475" max="9475" width="20.85546875" style="21" customWidth="1"/>
    <col min="9476" max="9476" width="9" style="21" bestFit="1" customWidth="1"/>
    <col min="9477" max="9477" width="20.85546875" style="21" customWidth="1"/>
    <col min="9478" max="9478" width="9" style="21" bestFit="1" customWidth="1"/>
    <col min="9479" max="9479" width="20.85546875" style="21" customWidth="1"/>
    <col min="9480" max="9480" width="9" style="21" bestFit="1" customWidth="1"/>
    <col min="9481" max="9481" width="20.85546875" style="21" customWidth="1"/>
    <col min="9482" max="9482" width="9" style="21" bestFit="1" customWidth="1"/>
    <col min="9483" max="9483" width="20.85546875" style="21" customWidth="1"/>
    <col min="9484" max="9484" width="9" style="21" bestFit="1" customWidth="1"/>
    <col min="9485" max="9720" width="9.140625" style="21" customWidth="1"/>
    <col min="9721" max="9721" width="24.5703125" style="21" customWidth="1"/>
    <col min="9722" max="9722" width="9.140625" style="21" customWidth="1"/>
    <col min="9723" max="9723" width="3.28515625" style="21" customWidth="1"/>
    <col min="9724" max="9724" width="8.140625" style="21" customWidth="1"/>
    <col min="9725" max="9725" width="3.28515625" style="21" customWidth="1"/>
    <col min="9726" max="9726" width="9.140625" style="21" customWidth="1"/>
    <col min="9727" max="9727" width="3.28515625" style="21" customWidth="1"/>
    <col min="9728" max="9728" width="8.140625" style="21"/>
    <col min="9729" max="9729" width="9.140625" style="21" customWidth="1"/>
    <col min="9730" max="9730" width="30.140625" style="21" customWidth="1"/>
    <col min="9731" max="9731" width="20.85546875" style="21" customWidth="1"/>
    <col min="9732" max="9732" width="9" style="21" bestFit="1" customWidth="1"/>
    <col min="9733" max="9733" width="20.85546875" style="21" customWidth="1"/>
    <col min="9734" max="9734" width="9" style="21" bestFit="1" customWidth="1"/>
    <col min="9735" max="9735" width="20.85546875" style="21" customWidth="1"/>
    <col min="9736" max="9736" width="9" style="21" bestFit="1" customWidth="1"/>
    <col min="9737" max="9737" width="20.85546875" style="21" customWidth="1"/>
    <col min="9738" max="9738" width="9" style="21" bestFit="1" customWidth="1"/>
    <col min="9739" max="9739" width="20.85546875" style="21" customWidth="1"/>
    <col min="9740" max="9740" width="9" style="21" bestFit="1" customWidth="1"/>
    <col min="9741" max="9976" width="9.140625" style="21" customWidth="1"/>
    <col min="9977" max="9977" width="24.5703125" style="21" customWidth="1"/>
    <col min="9978" max="9978" width="9.140625" style="21" customWidth="1"/>
    <col min="9979" max="9979" width="3.28515625" style="21" customWidth="1"/>
    <col min="9980" max="9980" width="8.140625" style="21" customWidth="1"/>
    <col min="9981" max="9981" width="3.28515625" style="21" customWidth="1"/>
    <col min="9982" max="9982" width="9.140625" style="21" customWidth="1"/>
    <col min="9983" max="9983" width="3.28515625" style="21" customWidth="1"/>
    <col min="9984" max="9984" width="8.140625" style="21"/>
    <col min="9985" max="9985" width="9.140625" style="21" customWidth="1"/>
    <col min="9986" max="9986" width="30.140625" style="21" customWidth="1"/>
    <col min="9987" max="9987" width="20.85546875" style="21" customWidth="1"/>
    <col min="9988" max="9988" width="9" style="21" bestFit="1" customWidth="1"/>
    <col min="9989" max="9989" width="20.85546875" style="21" customWidth="1"/>
    <col min="9990" max="9990" width="9" style="21" bestFit="1" customWidth="1"/>
    <col min="9991" max="9991" width="20.85546875" style="21" customWidth="1"/>
    <col min="9992" max="9992" width="9" style="21" bestFit="1" customWidth="1"/>
    <col min="9993" max="9993" width="20.85546875" style="21" customWidth="1"/>
    <col min="9994" max="9994" width="9" style="21" bestFit="1" customWidth="1"/>
    <col min="9995" max="9995" width="20.85546875" style="21" customWidth="1"/>
    <col min="9996" max="9996" width="9" style="21" bestFit="1" customWidth="1"/>
    <col min="9997" max="10232" width="9.140625" style="21" customWidth="1"/>
    <col min="10233" max="10233" width="24.5703125" style="21" customWidth="1"/>
    <col min="10234" max="10234" width="9.140625" style="21" customWidth="1"/>
    <col min="10235" max="10235" width="3.28515625" style="21" customWidth="1"/>
    <col min="10236" max="10236" width="8.140625" style="21" customWidth="1"/>
    <col min="10237" max="10237" width="3.28515625" style="21" customWidth="1"/>
    <col min="10238" max="10238" width="9.140625" style="21" customWidth="1"/>
    <col min="10239" max="10239" width="3.28515625" style="21" customWidth="1"/>
    <col min="10240" max="10240" width="8.140625" style="21"/>
    <col min="10241" max="10241" width="9.140625" style="21" customWidth="1"/>
    <col min="10242" max="10242" width="30.140625" style="21" customWidth="1"/>
    <col min="10243" max="10243" width="20.85546875" style="21" customWidth="1"/>
    <col min="10244" max="10244" width="9" style="21" bestFit="1" customWidth="1"/>
    <col min="10245" max="10245" width="20.85546875" style="21" customWidth="1"/>
    <col min="10246" max="10246" width="9" style="21" bestFit="1" customWidth="1"/>
    <col min="10247" max="10247" width="20.85546875" style="21" customWidth="1"/>
    <col min="10248" max="10248" width="9" style="21" bestFit="1" customWidth="1"/>
    <col min="10249" max="10249" width="20.85546875" style="21" customWidth="1"/>
    <col min="10250" max="10250" width="9" style="21" bestFit="1" customWidth="1"/>
    <col min="10251" max="10251" width="20.85546875" style="21" customWidth="1"/>
    <col min="10252" max="10252" width="9" style="21" bestFit="1" customWidth="1"/>
    <col min="10253" max="10488" width="9.140625" style="21" customWidth="1"/>
    <col min="10489" max="10489" width="24.5703125" style="21" customWidth="1"/>
    <col min="10490" max="10490" width="9.140625" style="21" customWidth="1"/>
    <col min="10491" max="10491" width="3.28515625" style="21" customWidth="1"/>
    <col min="10492" max="10492" width="8.140625" style="21" customWidth="1"/>
    <col min="10493" max="10493" width="3.28515625" style="21" customWidth="1"/>
    <col min="10494" max="10494" width="9.140625" style="21" customWidth="1"/>
    <col min="10495" max="10495" width="3.28515625" style="21" customWidth="1"/>
    <col min="10496" max="10496" width="8.140625" style="21"/>
    <col min="10497" max="10497" width="9.140625" style="21" customWidth="1"/>
    <col min="10498" max="10498" width="30.140625" style="21" customWidth="1"/>
    <col min="10499" max="10499" width="20.85546875" style="21" customWidth="1"/>
    <col min="10500" max="10500" width="9" style="21" bestFit="1" customWidth="1"/>
    <col min="10501" max="10501" width="20.85546875" style="21" customWidth="1"/>
    <col min="10502" max="10502" width="9" style="21" bestFit="1" customWidth="1"/>
    <col min="10503" max="10503" width="20.85546875" style="21" customWidth="1"/>
    <col min="10504" max="10504" width="9" style="21" bestFit="1" customWidth="1"/>
    <col min="10505" max="10505" width="20.85546875" style="21" customWidth="1"/>
    <col min="10506" max="10506" width="9" style="21" bestFit="1" customWidth="1"/>
    <col min="10507" max="10507" width="20.85546875" style="21" customWidth="1"/>
    <col min="10508" max="10508" width="9" style="21" bestFit="1" customWidth="1"/>
    <col min="10509" max="10744" width="9.140625" style="21" customWidth="1"/>
    <col min="10745" max="10745" width="24.5703125" style="21" customWidth="1"/>
    <col min="10746" max="10746" width="9.140625" style="21" customWidth="1"/>
    <col min="10747" max="10747" width="3.28515625" style="21" customWidth="1"/>
    <col min="10748" max="10748" width="8.140625" style="21" customWidth="1"/>
    <col min="10749" max="10749" width="3.28515625" style="21" customWidth="1"/>
    <col min="10750" max="10750" width="9.140625" style="21" customWidth="1"/>
    <col min="10751" max="10751" width="3.28515625" style="21" customWidth="1"/>
    <col min="10752" max="10752" width="8.140625" style="21"/>
    <col min="10753" max="10753" width="9.140625" style="21" customWidth="1"/>
    <col min="10754" max="10754" width="30.140625" style="21" customWidth="1"/>
    <col min="10755" max="10755" width="20.85546875" style="21" customWidth="1"/>
    <col min="10756" max="10756" width="9" style="21" bestFit="1" customWidth="1"/>
    <col min="10757" max="10757" width="20.85546875" style="21" customWidth="1"/>
    <col min="10758" max="10758" width="9" style="21" bestFit="1" customWidth="1"/>
    <col min="10759" max="10759" width="20.85546875" style="21" customWidth="1"/>
    <col min="10760" max="10760" width="9" style="21" bestFit="1" customWidth="1"/>
    <col min="10761" max="10761" width="20.85546875" style="21" customWidth="1"/>
    <col min="10762" max="10762" width="9" style="21" bestFit="1" customWidth="1"/>
    <col min="10763" max="10763" width="20.85546875" style="21" customWidth="1"/>
    <col min="10764" max="10764" width="9" style="21" bestFit="1" customWidth="1"/>
    <col min="10765" max="11000" width="9.140625" style="21" customWidth="1"/>
    <col min="11001" max="11001" width="24.5703125" style="21" customWidth="1"/>
    <col min="11002" max="11002" width="9.140625" style="21" customWidth="1"/>
    <col min="11003" max="11003" width="3.28515625" style="21" customWidth="1"/>
    <col min="11004" max="11004" width="8.140625" style="21" customWidth="1"/>
    <col min="11005" max="11005" width="3.28515625" style="21" customWidth="1"/>
    <col min="11006" max="11006" width="9.140625" style="21" customWidth="1"/>
    <col min="11007" max="11007" width="3.28515625" style="21" customWidth="1"/>
    <col min="11008" max="11008" width="8.140625" style="21"/>
    <col min="11009" max="11009" width="9.140625" style="21" customWidth="1"/>
    <col min="11010" max="11010" width="30.140625" style="21" customWidth="1"/>
    <col min="11011" max="11011" width="20.85546875" style="21" customWidth="1"/>
    <col min="11012" max="11012" width="9" style="21" bestFit="1" customWidth="1"/>
    <col min="11013" max="11013" width="20.85546875" style="21" customWidth="1"/>
    <col min="11014" max="11014" width="9" style="21" bestFit="1" customWidth="1"/>
    <col min="11015" max="11015" width="20.85546875" style="21" customWidth="1"/>
    <col min="11016" max="11016" width="9" style="21" bestFit="1" customWidth="1"/>
    <col min="11017" max="11017" width="20.85546875" style="21" customWidth="1"/>
    <col min="11018" max="11018" width="9" style="21" bestFit="1" customWidth="1"/>
    <col min="11019" max="11019" width="20.85546875" style="21" customWidth="1"/>
    <col min="11020" max="11020" width="9" style="21" bestFit="1" customWidth="1"/>
    <col min="11021" max="11256" width="9.140625" style="21" customWidth="1"/>
    <col min="11257" max="11257" width="24.5703125" style="21" customWidth="1"/>
    <col min="11258" max="11258" width="9.140625" style="21" customWidth="1"/>
    <col min="11259" max="11259" width="3.28515625" style="21" customWidth="1"/>
    <col min="11260" max="11260" width="8.140625" style="21" customWidth="1"/>
    <col min="11261" max="11261" width="3.28515625" style="21" customWidth="1"/>
    <col min="11262" max="11262" width="9.140625" style="21" customWidth="1"/>
    <col min="11263" max="11263" width="3.28515625" style="21" customWidth="1"/>
    <col min="11264" max="11264" width="8.140625" style="21"/>
    <col min="11265" max="11265" width="9.140625" style="21" customWidth="1"/>
    <col min="11266" max="11266" width="30.140625" style="21" customWidth="1"/>
    <col min="11267" max="11267" width="20.85546875" style="21" customWidth="1"/>
    <col min="11268" max="11268" width="9" style="21" bestFit="1" customWidth="1"/>
    <col min="11269" max="11269" width="20.85546875" style="21" customWidth="1"/>
    <col min="11270" max="11270" width="9" style="21" bestFit="1" customWidth="1"/>
    <col min="11271" max="11271" width="20.85546875" style="21" customWidth="1"/>
    <col min="11272" max="11272" width="9" style="21" bestFit="1" customWidth="1"/>
    <col min="11273" max="11273" width="20.85546875" style="21" customWidth="1"/>
    <col min="11274" max="11274" width="9" style="21" bestFit="1" customWidth="1"/>
    <col min="11275" max="11275" width="20.85546875" style="21" customWidth="1"/>
    <col min="11276" max="11276" width="9" style="21" bestFit="1" customWidth="1"/>
    <col min="11277" max="11512" width="9.140625" style="21" customWidth="1"/>
    <col min="11513" max="11513" width="24.5703125" style="21" customWidth="1"/>
    <col min="11514" max="11514" width="9.140625" style="21" customWidth="1"/>
    <col min="11515" max="11515" width="3.28515625" style="21" customWidth="1"/>
    <col min="11516" max="11516" width="8.140625" style="21" customWidth="1"/>
    <col min="11517" max="11517" width="3.28515625" style="21" customWidth="1"/>
    <col min="11518" max="11518" width="9.140625" style="21" customWidth="1"/>
    <col min="11519" max="11519" width="3.28515625" style="21" customWidth="1"/>
    <col min="11520" max="11520" width="8.140625" style="21"/>
    <col min="11521" max="11521" width="9.140625" style="21" customWidth="1"/>
    <col min="11522" max="11522" width="30.140625" style="21" customWidth="1"/>
    <col min="11523" max="11523" width="20.85546875" style="21" customWidth="1"/>
    <col min="11524" max="11524" width="9" style="21" bestFit="1" customWidth="1"/>
    <col min="11525" max="11525" width="20.85546875" style="21" customWidth="1"/>
    <col min="11526" max="11526" width="9" style="21" bestFit="1" customWidth="1"/>
    <col min="11527" max="11527" width="20.85546875" style="21" customWidth="1"/>
    <col min="11528" max="11528" width="9" style="21" bestFit="1" customWidth="1"/>
    <col min="11529" max="11529" width="20.85546875" style="21" customWidth="1"/>
    <col min="11530" max="11530" width="9" style="21" bestFit="1" customWidth="1"/>
    <col min="11531" max="11531" width="20.85546875" style="21" customWidth="1"/>
    <col min="11532" max="11532" width="9" style="21" bestFit="1" customWidth="1"/>
    <col min="11533" max="11768" width="9.140625" style="21" customWidth="1"/>
    <col min="11769" max="11769" width="24.5703125" style="21" customWidth="1"/>
    <col min="11770" max="11770" width="9.140625" style="21" customWidth="1"/>
    <col min="11771" max="11771" width="3.28515625" style="21" customWidth="1"/>
    <col min="11772" max="11772" width="8.140625" style="21" customWidth="1"/>
    <col min="11773" max="11773" width="3.28515625" style="21" customWidth="1"/>
    <col min="11774" max="11774" width="9.140625" style="21" customWidth="1"/>
    <col min="11775" max="11775" width="3.28515625" style="21" customWidth="1"/>
    <col min="11776" max="11776" width="8.140625" style="21"/>
    <col min="11777" max="11777" width="9.140625" style="21" customWidth="1"/>
    <col min="11778" max="11778" width="30.140625" style="21" customWidth="1"/>
    <col min="11779" max="11779" width="20.85546875" style="21" customWidth="1"/>
    <col min="11780" max="11780" width="9" style="21" bestFit="1" customWidth="1"/>
    <col min="11781" max="11781" width="20.85546875" style="21" customWidth="1"/>
    <col min="11782" max="11782" width="9" style="21" bestFit="1" customWidth="1"/>
    <col min="11783" max="11783" width="20.85546875" style="21" customWidth="1"/>
    <col min="11784" max="11784" width="9" style="21" bestFit="1" customWidth="1"/>
    <col min="11785" max="11785" width="20.85546875" style="21" customWidth="1"/>
    <col min="11786" max="11786" width="9" style="21" bestFit="1" customWidth="1"/>
    <col min="11787" max="11787" width="20.85546875" style="21" customWidth="1"/>
    <col min="11788" max="11788" width="9" style="21" bestFit="1" customWidth="1"/>
    <col min="11789" max="12024" width="9.140625" style="21" customWidth="1"/>
    <col min="12025" max="12025" width="24.5703125" style="21" customWidth="1"/>
    <col min="12026" max="12026" width="9.140625" style="21" customWidth="1"/>
    <col min="12027" max="12027" width="3.28515625" style="21" customWidth="1"/>
    <col min="12028" max="12028" width="8.140625" style="21" customWidth="1"/>
    <col min="12029" max="12029" width="3.28515625" style="21" customWidth="1"/>
    <col min="12030" max="12030" width="9.140625" style="21" customWidth="1"/>
    <col min="12031" max="12031" width="3.28515625" style="21" customWidth="1"/>
    <col min="12032" max="12032" width="8.140625" style="21"/>
    <col min="12033" max="12033" width="9.140625" style="21" customWidth="1"/>
    <col min="12034" max="12034" width="30.140625" style="21" customWidth="1"/>
    <col min="12035" max="12035" width="20.85546875" style="21" customWidth="1"/>
    <col min="12036" max="12036" width="9" style="21" bestFit="1" customWidth="1"/>
    <col min="12037" max="12037" width="20.85546875" style="21" customWidth="1"/>
    <col min="12038" max="12038" width="9" style="21" bestFit="1" customWidth="1"/>
    <col min="12039" max="12039" width="20.85546875" style="21" customWidth="1"/>
    <col min="12040" max="12040" width="9" style="21" bestFit="1" customWidth="1"/>
    <col min="12041" max="12041" width="20.85546875" style="21" customWidth="1"/>
    <col min="12042" max="12042" width="9" style="21" bestFit="1" customWidth="1"/>
    <col min="12043" max="12043" width="20.85546875" style="21" customWidth="1"/>
    <col min="12044" max="12044" width="9" style="21" bestFit="1" customWidth="1"/>
    <col min="12045" max="12280" width="9.140625" style="21" customWidth="1"/>
    <col min="12281" max="12281" width="24.5703125" style="21" customWidth="1"/>
    <col min="12282" max="12282" width="9.140625" style="21" customWidth="1"/>
    <col min="12283" max="12283" width="3.28515625" style="21" customWidth="1"/>
    <col min="12284" max="12284" width="8.140625" style="21" customWidth="1"/>
    <col min="12285" max="12285" width="3.28515625" style="21" customWidth="1"/>
    <col min="12286" max="12286" width="9.140625" style="21" customWidth="1"/>
    <col min="12287" max="12287" width="3.28515625" style="21" customWidth="1"/>
    <col min="12288" max="12288" width="8.140625" style="21"/>
    <col min="12289" max="12289" width="9.140625" style="21" customWidth="1"/>
    <col min="12290" max="12290" width="30.140625" style="21" customWidth="1"/>
    <col min="12291" max="12291" width="20.85546875" style="21" customWidth="1"/>
    <col min="12292" max="12292" width="9" style="21" bestFit="1" customWidth="1"/>
    <col min="12293" max="12293" width="20.85546875" style="21" customWidth="1"/>
    <col min="12294" max="12294" width="9" style="21" bestFit="1" customWidth="1"/>
    <col min="12295" max="12295" width="20.85546875" style="21" customWidth="1"/>
    <col min="12296" max="12296" width="9" style="21" bestFit="1" customWidth="1"/>
    <col min="12297" max="12297" width="20.85546875" style="21" customWidth="1"/>
    <col min="12298" max="12298" width="9" style="21" bestFit="1" customWidth="1"/>
    <col min="12299" max="12299" width="20.85546875" style="21" customWidth="1"/>
    <col min="12300" max="12300" width="9" style="21" bestFit="1" customWidth="1"/>
    <col min="12301" max="12536" width="9.140625" style="21" customWidth="1"/>
    <col min="12537" max="12537" width="24.5703125" style="21" customWidth="1"/>
    <col min="12538" max="12538" width="9.140625" style="21" customWidth="1"/>
    <col min="12539" max="12539" width="3.28515625" style="21" customWidth="1"/>
    <col min="12540" max="12540" width="8.140625" style="21" customWidth="1"/>
    <col min="12541" max="12541" width="3.28515625" style="21" customWidth="1"/>
    <col min="12542" max="12542" width="9.140625" style="21" customWidth="1"/>
    <col min="12543" max="12543" width="3.28515625" style="21" customWidth="1"/>
    <col min="12544" max="12544" width="8.140625" style="21"/>
    <col min="12545" max="12545" width="9.140625" style="21" customWidth="1"/>
    <col min="12546" max="12546" width="30.140625" style="21" customWidth="1"/>
    <col min="12547" max="12547" width="20.85546875" style="21" customWidth="1"/>
    <col min="12548" max="12548" width="9" style="21" bestFit="1" customWidth="1"/>
    <col min="12549" max="12549" width="20.85546875" style="21" customWidth="1"/>
    <col min="12550" max="12550" width="9" style="21" bestFit="1" customWidth="1"/>
    <col min="12551" max="12551" width="20.85546875" style="21" customWidth="1"/>
    <col min="12552" max="12552" width="9" style="21" bestFit="1" customWidth="1"/>
    <col min="12553" max="12553" width="20.85546875" style="21" customWidth="1"/>
    <col min="12554" max="12554" width="9" style="21" bestFit="1" customWidth="1"/>
    <col min="12555" max="12555" width="20.85546875" style="21" customWidth="1"/>
    <col min="12556" max="12556" width="9" style="21" bestFit="1" customWidth="1"/>
    <col min="12557" max="12792" width="9.140625" style="21" customWidth="1"/>
    <col min="12793" max="12793" width="24.5703125" style="21" customWidth="1"/>
    <col min="12794" max="12794" width="9.140625" style="21" customWidth="1"/>
    <col min="12795" max="12795" width="3.28515625" style="21" customWidth="1"/>
    <col min="12796" max="12796" width="8.140625" style="21" customWidth="1"/>
    <col min="12797" max="12797" width="3.28515625" style="21" customWidth="1"/>
    <col min="12798" max="12798" width="9.140625" style="21" customWidth="1"/>
    <col min="12799" max="12799" width="3.28515625" style="21" customWidth="1"/>
    <col min="12800" max="12800" width="8.140625" style="21"/>
    <col min="12801" max="12801" width="9.140625" style="21" customWidth="1"/>
    <col min="12802" max="12802" width="30.140625" style="21" customWidth="1"/>
    <col min="12803" max="12803" width="20.85546875" style="21" customWidth="1"/>
    <col min="12804" max="12804" width="9" style="21" bestFit="1" customWidth="1"/>
    <col min="12805" max="12805" width="20.85546875" style="21" customWidth="1"/>
    <col min="12806" max="12806" width="9" style="21" bestFit="1" customWidth="1"/>
    <col min="12807" max="12807" width="20.85546875" style="21" customWidth="1"/>
    <col min="12808" max="12808" width="9" style="21" bestFit="1" customWidth="1"/>
    <col min="12809" max="12809" width="20.85546875" style="21" customWidth="1"/>
    <col min="12810" max="12810" width="9" style="21" bestFit="1" customWidth="1"/>
    <col min="12811" max="12811" width="20.85546875" style="21" customWidth="1"/>
    <col min="12812" max="12812" width="9" style="21" bestFit="1" customWidth="1"/>
    <col min="12813" max="13048" width="9.140625" style="21" customWidth="1"/>
    <col min="13049" max="13049" width="24.5703125" style="21" customWidth="1"/>
    <col min="13050" max="13050" width="9.140625" style="21" customWidth="1"/>
    <col min="13051" max="13051" width="3.28515625" style="21" customWidth="1"/>
    <col min="13052" max="13052" width="8.140625" style="21" customWidth="1"/>
    <col min="13053" max="13053" width="3.28515625" style="21" customWidth="1"/>
    <col min="13054" max="13054" width="9.140625" style="21" customWidth="1"/>
    <col min="13055" max="13055" width="3.28515625" style="21" customWidth="1"/>
    <col min="13056" max="13056" width="8.140625" style="21"/>
    <col min="13057" max="13057" width="9.140625" style="21" customWidth="1"/>
    <col min="13058" max="13058" width="30.140625" style="21" customWidth="1"/>
    <col min="13059" max="13059" width="20.85546875" style="21" customWidth="1"/>
    <col min="13060" max="13060" width="9" style="21" bestFit="1" customWidth="1"/>
    <col min="13061" max="13061" width="20.85546875" style="21" customWidth="1"/>
    <col min="13062" max="13062" width="9" style="21" bestFit="1" customWidth="1"/>
    <col min="13063" max="13063" width="20.85546875" style="21" customWidth="1"/>
    <col min="13064" max="13064" width="9" style="21" bestFit="1" customWidth="1"/>
    <col min="13065" max="13065" width="20.85546875" style="21" customWidth="1"/>
    <col min="13066" max="13066" width="9" style="21" bestFit="1" customWidth="1"/>
    <col min="13067" max="13067" width="20.85546875" style="21" customWidth="1"/>
    <col min="13068" max="13068" width="9" style="21" bestFit="1" customWidth="1"/>
    <col min="13069" max="13304" width="9.140625" style="21" customWidth="1"/>
    <col min="13305" max="13305" width="24.5703125" style="21" customWidth="1"/>
    <col min="13306" max="13306" width="9.140625" style="21" customWidth="1"/>
    <col min="13307" max="13307" width="3.28515625" style="21" customWidth="1"/>
    <col min="13308" max="13308" width="8.140625" style="21" customWidth="1"/>
    <col min="13309" max="13309" width="3.28515625" style="21" customWidth="1"/>
    <col min="13310" max="13310" width="9.140625" style="21" customWidth="1"/>
    <col min="13311" max="13311" width="3.28515625" style="21" customWidth="1"/>
    <col min="13312" max="13312" width="8.140625" style="21"/>
    <col min="13313" max="13313" width="9.140625" style="21" customWidth="1"/>
    <col min="13314" max="13314" width="30.140625" style="21" customWidth="1"/>
    <col min="13315" max="13315" width="20.85546875" style="21" customWidth="1"/>
    <col min="13316" max="13316" width="9" style="21" bestFit="1" customWidth="1"/>
    <col min="13317" max="13317" width="20.85546875" style="21" customWidth="1"/>
    <col min="13318" max="13318" width="9" style="21" bestFit="1" customWidth="1"/>
    <col min="13319" max="13319" width="20.85546875" style="21" customWidth="1"/>
    <col min="13320" max="13320" width="9" style="21" bestFit="1" customWidth="1"/>
    <col min="13321" max="13321" width="20.85546875" style="21" customWidth="1"/>
    <col min="13322" max="13322" width="9" style="21" bestFit="1" customWidth="1"/>
    <col min="13323" max="13323" width="20.85546875" style="21" customWidth="1"/>
    <col min="13324" max="13324" width="9" style="21" bestFit="1" customWidth="1"/>
    <col min="13325" max="13560" width="9.140625" style="21" customWidth="1"/>
    <col min="13561" max="13561" width="24.5703125" style="21" customWidth="1"/>
    <col min="13562" max="13562" width="9.140625" style="21" customWidth="1"/>
    <col min="13563" max="13563" width="3.28515625" style="21" customWidth="1"/>
    <col min="13564" max="13564" width="8.140625" style="21" customWidth="1"/>
    <col min="13565" max="13565" width="3.28515625" style="21" customWidth="1"/>
    <col min="13566" max="13566" width="9.140625" style="21" customWidth="1"/>
    <col min="13567" max="13567" width="3.28515625" style="21" customWidth="1"/>
    <col min="13568" max="13568" width="8.140625" style="21"/>
    <col min="13569" max="13569" width="9.140625" style="21" customWidth="1"/>
    <col min="13570" max="13570" width="30.140625" style="21" customWidth="1"/>
    <col min="13571" max="13571" width="20.85546875" style="21" customWidth="1"/>
    <col min="13572" max="13572" width="9" style="21" bestFit="1" customWidth="1"/>
    <col min="13573" max="13573" width="20.85546875" style="21" customWidth="1"/>
    <col min="13574" max="13574" width="9" style="21" bestFit="1" customWidth="1"/>
    <col min="13575" max="13575" width="20.85546875" style="21" customWidth="1"/>
    <col min="13576" max="13576" width="9" style="21" bestFit="1" customWidth="1"/>
    <col min="13577" max="13577" width="20.85546875" style="21" customWidth="1"/>
    <col min="13578" max="13578" width="9" style="21" bestFit="1" customWidth="1"/>
    <col min="13579" max="13579" width="20.85546875" style="21" customWidth="1"/>
    <col min="13580" max="13580" width="9" style="21" bestFit="1" customWidth="1"/>
    <col min="13581" max="13816" width="9.140625" style="21" customWidth="1"/>
    <col min="13817" max="13817" width="24.5703125" style="21" customWidth="1"/>
    <col min="13818" max="13818" width="9.140625" style="21" customWidth="1"/>
    <col min="13819" max="13819" width="3.28515625" style="21" customWidth="1"/>
    <col min="13820" max="13820" width="8.140625" style="21" customWidth="1"/>
    <col min="13821" max="13821" width="3.28515625" style="21" customWidth="1"/>
    <col min="13822" max="13822" width="9.140625" style="21" customWidth="1"/>
    <col min="13823" max="13823" width="3.28515625" style="21" customWidth="1"/>
    <col min="13824" max="13824" width="8.140625" style="21"/>
    <col min="13825" max="13825" width="9.140625" style="21" customWidth="1"/>
    <col min="13826" max="13826" width="30.140625" style="21" customWidth="1"/>
    <col min="13827" max="13827" width="20.85546875" style="21" customWidth="1"/>
    <col min="13828" max="13828" width="9" style="21" bestFit="1" customWidth="1"/>
    <col min="13829" max="13829" width="20.85546875" style="21" customWidth="1"/>
    <col min="13830" max="13830" width="9" style="21" bestFit="1" customWidth="1"/>
    <col min="13831" max="13831" width="20.85546875" style="21" customWidth="1"/>
    <col min="13832" max="13832" width="9" style="21" bestFit="1" customWidth="1"/>
    <col min="13833" max="13833" width="20.85546875" style="21" customWidth="1"/>
    <col min="13834" max="13834" width="9" style="21" bestFit="1" customWidth="1"/>
    <col min="13835" max="13835" width="20.85546875" style="21" customWidth="1"/>
    <col min="13836" max="13836" width="9" style="21" bestFit="1" customWidth="1"/>
    <col min="13837" max="14072" width="9.140625" style="21" customWidth="1"/>
    <col min="14073" max="14073" width="24.5703125" style="21" customWidth="1"/>
    <col min="14074" max="14074" width="9.140625" style="21" customWidth="1"/>
    <col min="14075" max="14075" width="3.28515625" style="21" customWidth="1"/>
    <col min="14076" max="14076" width="8.140625" style="21" customWidth="1"/>
    <col min="14077" max="14077" width="3.28515625" style="21" customWidth="1"/>
    <col min="14078" max="14078" width="9.140625" style="21" customWidth="1"/>
    <col min="14079" max="14079" width="3.28515625" style="21" customWidth="1"/>
    <col min="14080" max="14080" width="8.140625" style="21"/>
    <col min="14081" max="14081" width="9.140625" style="21" customWidth="1"/>
    <col min="14082" max="14082" width="30.140625" style="21" customWidth="1"/>
    <col min="14083" max="14083" width="20.85546875" style="21" customWidth="1"/>
    <col min="14084" max="14084" width="9" style="21" bestFit="1" customWidth="1"/>
    <col min="14085" max="14085" width="20.85546875" style="21" customWidth="1"/>
    <col min="14086" max="14086" width="9" style="21" bestFit="1" customWidth="1"/>
    <col min="14087" max="14087" width="20.85546875" style="21" customWidth="1"/>
    <col min="14088" max="14088" width="9" style="21" bestFit="1" customWidth="1"/>
    <col min="14089" max="14089" width="20.85546875" style="21" customWidth="1"/>
    <col min="14090" max="14090" width="9" style="21" bestFit="1" customWidth="1"/>
    <col min="14091" max="14091" width="20.85546875" style="21" customWidth="1"/>
    <col min="14092" max="14092" width="9" style="21" bestFit="1" customWidth="1"/>
    <col min="14093" max="14328" width="9.140625" style="21" customWidth="1"/>
    <col min="14329" max="14329" width="24.5703125" style="21" customWidth="1"/>
    <col min="14330" max="14330" width="9.140625" style="21" customWidth="1"/>
    <col min="14331" max="14331" width="3.28515625" style="21" customWidth="1"/>
    <col min="14332" max="14332" width="8.140625" style="21" customWidth="1"/>
    <col min="14333" max="14333" width="3.28515625" style="21" customWidth="1"/>
    <col min="14334" max="14334" width="9.140625" style="21" customWidth="1"/>
    <col min="14335" max="14335" width="3.28515625" style="21" customWidth="1"/>
    <col min="14336" max="14336" width="8.140625" style="21"/>
    <col min="14337" max="14337" width="9.140625" style="21" customWidth="1"/>
    <col min="14338" max="14338" width="30.140625" style="21" customWidth="1"/>
    <col min="14339" max="14339" width="20.85546875" style="21" customWidth="1"/>
    <col min="14340" max="14340" width="9" style="21" bestFit="1" customWidth="1"/>
    <col min="14341" max="14341" width="20.85546875" style="21" customWidth="1"/>
    <col min="14342" max="14342" width="9" style="21" bestFit="1" customWidth="1"/>
    <col min="14343" max="14343" width="20.85546875" style="21" customWidth="1"/>
    <col min="14344" max="14344" width="9" style="21" bestFit="1" customWidth="1"/>
    <col min="14345" max="14345" width="20.85546875" style="21" customWidth="1"/>
    <col min="14346" max="14346" width="9" style="21" bestFit="1" customWidth="1"/>
    <col min="14347" max="14347" width="20.85546875" style="21" customWidth="1"/>
    <col min="14348" max="14348" width="9" style="21" bestFit="1" customWidth="1"/>
    <col min="14349" max="14584" width="9.140625" style="21" customWidth="1"/>
    <col min="14585" max="14585" width="24.5703125" style="21" customWidth="1"/>
    <col min="14586" max="14586" width="9.140625" style="21" customWidth="1"/>
    <col min="14587" max="14587" width="3.28515625" style="21" customWidth="1"/>
    <col min="14588" max="14588" width="8.140625" style="21" customWidth="1"/>
    <col min="14589" max="14589" width="3.28515625" style="21" customWidth="1"/>
    <col min="14590" max="14590" width="9.140625" style="21" customWidth="1"/>
    <col min="14591" max="14591" width="3.28515625" style="21" customWidth="1"/>
    <col min="14592" max="14592" width="8.140625" style="21"/>
    <col min="14593" max="14593" width="9.140625" style="21" customWidth="1"/>
    <col min="14594" max="14594" width="30.140625" style="21" customWidth="1"/>
    <col min="14595" max="14595" width="20.85546875" style="21" customWidth="1"/>
    <col min="14596" max="14596" width="9" style="21" bestFit="1" customWidth="1"/>
    <col min="14597" max="14597" width="20.85546875" style="21" customWidth="1"/>
    <col min="14598" max="14598" width="9" style="21" bestFit="1" customWidth="1"/>
    <col min="14599" max="14599" width="20.85546875" style="21" customWidth="1"/>
    <col min="14600" max="14600" width="9" style="21" bestFit="1" customWidth="1"/>
    <col min="14601" max="14601" width="20.85546875" style="21" customWidth="1"/>
    <col min="14602" max="14602" width="9" style="21" bestFit="1" customWidth="1"/>
    <col min="14603" max="14603" width="20.85546875" style="21" customWidth="1"/>
    <col min="14604" max="14604" width="9" style="21" bestFit="1" customWidth="1"/>
    <col min="14605" max="14840" width="9.140625" style="21" customWidth="1"/>
    <col min="14841" max="14841" width="24.5703125" style="21" customWidth="1"/>
    <col min="14842" max="14842" width="9.140625" style="21" customWidth="1"/>
    <col min="14843" max="14843" width="3.28515625" style="21" customWidth="1"/>
    <col min="14844" max="14844" width="8.140625" style="21" customWidth="1"/>
    <col min="14845" max="14845" width="3.28515625" style="21" customWidth="1"/>
    <col min="14846" max="14846" width="9.140625" style="21" customWidth="1"/>
    <col min="14847" max="14847" width="3.28515625" style="21" customWidth="1"/>
    <col min="14848" max="14848" width="8.140625" style="21"/>
    <col min="14849" max="14849" width="9.140625" style="21" customWidth="1"/>
    <col min="14850" max="14850" width="30.140625" style="21" customWidth="1"/>
    <col min="14851" max="14851" width="20.85546875" style="21" customWidth="1"/>
    <col min="14852" max="14852" width="9" style="21" bestFit="1" customWidth="1"/>
    <col min="14853" max="14853" width="20.85546875" style="21" customWidth="1"/>
    <col min="14854" max="14854" width="9" style="21" bestFit="1" customWidth="1"/>
    <col min="14855" max="14855" width="20.85546875" style="21" customWidth="1"/>
    <col min="14856" max="14856" width="9" style="21" bestFit="1" customWidth="1"/>
    <col min="14857" max="14857" width="20.85546875" style="21" customWidth="1"/>
    <col min="14858" max="14858" width="9" style="21" bestFit="1" customWidth="1"/>
    <col min="14859" max="14859" width="20.85546875" style="21" customWidth="1"/>
    <col min="14860" max="14860" width="9" style="21" bestFit="1" customWidth="1"/>
    <col min="14861" max="15096" width="9.140625" style="21" customWidth="1"/>
    <col min="15097" max="15097" width="24.5703125" style="21" customWidth="1"/>
    <col min="15098" max="15098" width="9.140625" style="21" customWidth="1"/>
    <col min="15099" max="15099" width="3.28515625" style="21" customWidth="1"/>
    <col min="15100" max="15100" width="8.140625" style="21" customWidth="1"/>
    <col min="15101" max="15101" width="3.28515625" style="21" customWidth="1"/>
    <col min="15102" max="15102" width="9.140625" style="21" customWidth="1"/>
    <col min="15103" max="15103" width="3.28515625" style="21" customWidth="1"/>
    <col min="15104" max="15104" width="8.140625" style="21"/>
    <col min="15105" max="15105" width="9.140625" style="21" customWidth="1"/>
    <col min="15106" max="15106" width="30.140625" style="21" customWidth="1"/>
    <col min="15107" max="15107" width="20.85546875" style="21" customWidth="1"/>
    <col min="15108" max="15108" width="9" style="21" bestFit="1" customWidth="1"/>
    <col min="15109" max="15109" width="20.85546875" style="21" customWidth="1"/>
    <col min="15110" max="15110" width="9" style="21" bestFit="1" customWidth="1"/>
    <col min="15111" max="15111" width="20.85546875" style="21" customWidth="1"/>
    <col min="15112" max="15112" width="9" style="21" bestFit="1" customWidth="1"/>
    <col min="15113" max="15113" width="20.85546875" style="21" customWidth="1"/>
    <col min="15114" max="15114" width="9" style="21" bestFit="1" customWidth="1"/>
    <col min="15115" max="15115" width="20.85546875" style="21" customWidth="1"/>
    <col min="15116" max="15116" width="9" style="21" bestFit="1" customWidth="1"/>
    <col min="15117" max="15352" width="9.140625" style="21" customWidth="1"/>
    <col min="15353" max="15353" width="24.5703125" style="21" customWidth="1"/>
    <col min="15354" max="15354" width="9.140625" style="21" customWidth="1"/>
    <col min="15355" max="15355" width="3.28515625" style="21" customWidth="1"/>
    <col min="15356" max="15356" width="8.140625" style="21" customWidth="1"/>
    <col min="15357" max="15357" width="3.28515625" style="21" customWidth="1"/>
    <col min="15358" max="15358" width="9.140625" style="21" customWidth="1"/>
    <col min="15359" max="15359" width="3.28515625" style="21" customWidth="1"/>
    <col min="15360" max="15360" width="8.140625" style="21"/>
    <col min="15361" max="15361" width="9.140625" style="21" customWidth="1"/>
    <col min="15362" max="15362" width="30.140625" style="21" customWidth="1"/>
    <col min="15363" max="15363" width="20.85546875" style="21" customWidth="1"/>
    <col min="15364" max="15364" width="9" style="21" bestFit="1" customWidth="1"/>
    <col min="15365" max="15365" width="20.85546875" style="21" customWidth="1"/>
    <col min="15366" max="15366" width="9" style="21" bestFit="1" customWidth="1"/>
    <col min="15367" max="15367" width="20.85546875" style="21" customWidth="1"/>
    <col min="15368" max="15368" width="9" style="21" bestFit="1" customWidth="1"/>
    <col min="15369" max="15369" width="20.85546875" style="21" customWidth="1"/>
    <col min="15370" max="15370" width="9" style="21" bestFit="1" customWidth="1"/>
    <col min="15371" max="15371" width="20.85546875" style="21" customWidth="1"/>
    <col min="15372" max="15372" width="9" style="21" bestFit="1" customWidth="1"/>
    <col min="15373" max="15608" width="9.140625" style="21" customWidth="1"/>
    <col min="15609" max="15609" width="24.5703125" style="21" customWidth="1"/>
    <col min="15610" max="15610" width="9.140625" style="21" customWidth="1"/>
    <col min="15611" max="15611" width="3.28515625" style="21" customWidth="1"/>
    <col min="15612" max="15612" width="8.140625" style="21" customWidth="1"/>
    <col min="15613" max="15613" width="3.28515625" style="21" customWidth="1"/>
    <col min="15614" max="15614" width="9.140625" style="21" customWidth="1"/>
    <col min="15615" max="15615" width="3.28515625" style="21" customWidth="1"/>
    <col min="15616" max="15616" width="8.140625" style="21"/>
    <col min="15617" max="15617" width="9.140625" style="21" customWidth="1"/>
    <col min="15618" max="15618" width="30.140625" style="21" customWidth="1"/>
    <col min="15619" max="15619" width="20.85546875" style="21" customWidth="1"/>
    <col min="15620" max="15620" width="9" style="21" bestFit="1" customWidth="1"/>
    <col min="15621" max="15621" width="20.85546875" style="21" customWidth="1"/>
    <col min="15622" max="15622" width="9" style="21" bestFit="1" customWidth="1"/>
    <col min="15623" max="15623" width="20.85546875" style="21" customWidth="1"/>
    <col min="15624" max="15624" width="9" style="21" bestFit="1" customWidth="1"/>
    <col min="15625" max="15625" width="20.85546875" style="21" customWidth="1"/>
    <col min="15626" max="15626" width="9" style="21" bestFit="1" customWidth="1"/>
    <col min="15627" max="15627" width="20.85546875" style="21" customWidth="1"/>
    <col min="15628" max="15628" width="9" style="21" bestFit="1" customWidth="1"/>
    <col min="15629" max="15864" width="9.140625" style="21" customWidth="1"/>
    <col min="15865" max="15865" width="24.5703125" style="21" customWidth="1"/>
    <col min="15866" max="15866" width="9.140625" style="21" customWidth="1"/>
    <col min="15867" max="15867" width="3.28515625" style="21" customWidth="1"/>
    <col min="15868" max="15868" width="8.140625" style="21" customWidth="1"/>
    <col min="15869" max="15869" width="3.28515625" style="21" customWidth="1"/>
    <col min="15870" max="15870" width="9.140625" style="21" customWidth="1"/>
    <col min="15871" max="15871" width="3.28515625" style="21" customWidth="1"/>
    <col min="15872" max="15872" width="8.140625" style="21"/>
    <col min="15873" max="15873" width="9.140625" style="21" customWidth="1"/>
    <col min="15874" max="15874" width="30.140625" style="21" customWidth="1"/>
    <col min="15875" max="15875" width="20.85546875" style="21" customWidth="1"/>
    <col min="15876" max="15876" width="9" style="21" bestFit="1" customWidth="1"/>
    <col min="15877" max="15877" width="20.85546875" style="21" customWidth="1"/>
    <col min="15878" max="15878" width="9" style="21" bestFit="1" customWidth="1"/>
    <col min="15879" max="15879" width="20.85546875" style="21" customWidth="1"/>
    <col min="15880" max="15880" width="9" style="21" bestFit="1" customWidth="1"/>
    <col min="15881" max="15881" width="20.85546875" style="21" customWidth="1"/>
    <col min="15882" max="15882" width="9" style="21" bestFit="1" customWidth="1"/>
    <col min="15883" max="15883" width="20.85546875" style="21" customWidth="1"/>
    <col min="15884" max="15884" width="9" style="21" bestFit="1" customWidth="1"/>
    <col min="15885" max="16120" width="9.140625" style="21" customWidth="1"/>
    <col min="16121" max="16121" width="24.5703125" style="21" customWidth="1"/>
    <col min="16122" max="16122" width="9.140625" style="21" customWidth="1"/>
    <col min="16123" max="16123" width="3.28515625" style="21" customWidth="1"/>
    <col min="16124" max="16124" width="8.140625" style="21" customWidth="1"/>
    <col min="16125" max="16125" width="3.28515625" style="21" customWidth="1"/>
    <col min="16126" max="16126" width="9.140625" style="21" customWidth="1"/>
    <col min="16127" max="16127" width="3.28515625" style="21" customWidth="1"/>
    <col min="16128" max="16128" width="8.140625" style="21"/>
    <col min="16129" max="16129" width="9.140625" style="21" customWidth="1"/>
    <col min="16130" max="16130" width="30.140625" style="21" customWidth="1"/>
    <col min="16131" max="16131" width="20.85546875" style="21" customWidth="1"/>
    <col min="16132" max="16132" width="9" style="21" bestFit="1" customWidth="1"/>
    <col min="16133" max="16133" width="20.85546875" style="21" customWidth="1"/>
    <col min="16134" max="16134" width="9" style="21" bestFit="1" customWidth="1"/>
    <col min="16135" max="16135" width="20.85546875" style="21" customWidth="1"/>
    <col min="16136" max="16136" width="9" style="21" bestFit="1" customWidth="1"/>
    <col min="16137" max="16137" width="20.85546875" style="21" customWidth="1"/>
    <col min="16138" max="16138" width="9" style="21" bestFit="1" customWidth="1"/>
    <col min="16139" max="16139" width="20.85546875" style="21" customWidth="1"/>
    <col min="16140" max="16140" width="9" style="21" bestFit="1" customWidth="1"/>
    <col min="16141" max="16376" width="9.140625" style="21" customWidth="1"/>
    <col min="16377" max="16377" width="24.5703125" style="21" customWidth="1"/>
    <col min="16378" max="16378" width="9.140625" style="21" customWidth="1"/>
    <col min="16379" max="16379" width="3.28515625" style="21" customWidth="1"/>
    <col min="16380" max="16380" width="8.140625" style="21" customWidth="1"/>
    <col min="16381" max="16381" width="3.28515625" style="21" customWidth="1"/>
    <col min="16382" max="16382" width="9.140625" style="21" customWidth="1"/>
    <col min="16383" max="16383" width="3.28515625" style="21" customWidth="1"/>
    <col min="16384" max="16384" width="8.140625" style="21"/>
  </cols>
  <sheetData>
    <row r="1" spans="1:12" s="1" customFormat="1" ht="31.5" x14ac:dyDescent="0.25">
      <c r="A1" s="1" t="s">
        <v>0</v>
      </c>
      <c r="B1" s="34" t="s">
        <v>42</v>
      </c>
      <c r="C1" s="37"/>
      <c r="D1" s="35"/>
      <c r="E1" s="37"/>
      <c r="F1" s="3"/>
      <c r="G1" s="39"/>
      <c r="H1" s="3"/>
      <c r="I1" s="39"/>
      <c r="J1" s="3"/>
      <c r="K1" s="39"/>
      <c r="L1" s="3"/>
    </row>
    <row r="2" spans="1:12" s="1" customFormat="1" x14ac:dyDescent="0.25">
      <c r="B2" s="36" t="s">
        <v>3</v>
      </c>
      <c r="C2" s="38"/>
      <c r="D2" s="35"/>
      <c r="E2" s="73"/>
      <c r="F2" s="74"/>
      <c r="G2" s="73"/>
      <c r="H2" s="4"/>
      <c r="I2" s="55"/>
      <c r="J2" s="4"/>
      <c r="K2" s="55"/>
      <c r="L2" s="3"/>
    </row>
    <row r="3" spans="1:12" s="1" customFormat="1" x14ac:dyDescent="0.25">
      <c r="B3" s="36" t="s">
        <v>48</v>
      </c>
      <c r="C3" s="38"/>
      <c r="D3" s="35"/>
      <c r="E3" s="73"/>
      <c r="F3" s="74"/>
      <c r="G3" s="73"/>
      <c r="H3" s="4"/>
      <c r="I3" s="55"/>
      <c r="J3" s="4"/>
      <c r="K3" s="55"/>
      <c r="L3" s="3"/>
    </row>
    <row r="4" spans="1:12" s="1" customFormat="1" x14ac:dyDescent="0.25">
      <c r="C4" s="39"/>
      <c r="D4" s="3"/>
      <c r="E4" s="39"/>
      <c r="F4" s="3"/>
      <c r="G4" s="39"/>
      <c r="H4" s="3"/>
      <c r="I4" s="39"/>
      <c r="J4" s="3"/>
      <c r="K4" s="39"/>
      <c r="L4" s="3"/>
    </row>
    <row r="5" spans="1:12" s="1" customFormat="1" x14ac:dyDescent="0.25">
      <c r="B5" s="5" t="s">
        <v>1</v>
      </c>
      <c r="C5" s="40" t="s">
        <v>4</v>
      </c>
      <c r="D5" s="6" t="s">
        <v>2</v>
      </c>
      <c r="E5" s="40" t="s">
        <v>5</v>
      </c>
      <c r="F5" s="6" t="s">
        <v>2</v>
      </c>
      <c r="G5" s="40" t="s">
        <v>6</v>
      </c>
      <c r="H5" s="6" t="s">
        <v>2</v>
      </c>
      <c r="I5" s="40" t="s">
        <v>7</v>
      </c>
      <c r="J5" s="6" t="s">
        <v>2</v>
      </c>
      <c r="K5" s="40" t="s">
        <v>8</v>
      </c>
      <c r="L5" s="6" t="s">
        <v>2</v>
      </c>
    </row>
    <row r="6" spans="1:12" s="1" customFormat="1" ht="8.25" customHeight="1" x14ac:dyDescent="0.25">
      <c r="B6" s="7"/>
      <c r="C6" s="41"/>
      <c r="D6" s="8"/>
      <c r="E6" s="41"/>
      <c r="F6" s="8"/>
      <c r="G6" s="41"/>
      <c r="H6" s="8"/>
      <c r="I6" s="41"/>
      <c r="J6" s="8"/>
      <c r="K6" s="41"/>
      <c r="L6" s="8"/>
    </row>
    <row r="7" spans="1:12" s="2" customFormat="1" x14ac:dyDescent="0.25">
      <c r="B7" s="9" t="s">
        <v>9</v>
      </c>
      <c r="C7" s="42">
        <f>SUM(C8+C11+C12)</f>
        <v>0</v>
      </c>
      <c r="D7" s="10">
        <v>1</v>
      </c>
      <c r="E7" s="42">
        <f>SUM(E8+E11+E12)</f>
        <v>0</v>
      </c>
      <c r="F7" s="10">
        <v>1</v>
      </c>
      <c r="G7" s="42">
        <f>SUM(G8+G11+G12)</f>
        <v>0</v>
      </c>
      <c r="H7" s="10">
        <v>1</v>
      </c>
      <c r="I7" s="42">
        <f>SUM(I8+I11+I12)</f>
        <v>0</v>
      </c>
      <c r="J7" s="10">
        <v>1</v>
      </c>
      <c r="K7" s="42">
        <f>SUM(K8+K11+K12)</f>
        <v>0</v>
      </c>
      <c r="L7" s="10">
        <v>1</v>
      </c>
    </row>
    <row r="8" spans="1:12" s="1" customFormat="1" ht="30" x14ac:dyDescent="0.25">
      <c r="B8" s="57" t="s">
        <v>10</v>
      </c>
      <c r="C8" s="43">
        <f>C9*C10</f>
        <v>0</v>
      </c>
      <c r="D8" s="11" t="e">
        <f>C8/C7</f>
        <v>#DIV/0!</v>
      </c>
      <c r="E8" s="43">
        <f>E9*E10</f>
        <v>0</v>
      </c>
      <c r="F8" s="11" t="e">
        <f>E8/E7</f>
        <v>#DIV/0!</v>
      </c>
      <c r="G8" s="43">
        <f>G9*G10</f>
        <v>0</v>
      </c>
      <c r="H8" s="11" t="e">
        <f>G8/G7</f>
        <v>#DIV/0!</v>
      </c>
      <c r="I8" s="43">
        <f>I9*I10</f>
        <v>0</v>
      </c>
      <c r="J8" s="11" t="e">
        <f>I8/I7</f>
        <v>#DIV/0!</v>
      </c>
      <c r="K8" s="43">
        <f>K9*K10</f>
        <v>0</v>
      </c>
      <c r="L8" s="11" t="e">
        <f>K8/K7</f>
        <v>#DIV/0!</v>
      </c>
    </row>
    <row r="9" spans="1:12" s="1" customFormat="1" ht="30" x14ac:dyDescent="0.25">
      <c r="B9" s="12" t="s">
        <v>11</v>
      </c>
      <c r="C9" s="44"/>
      <c r="D9" s="8"/>
      <c r="E9" s="44"/>
      <c r="F9" s="8"/>
      <c r="G9" s="44"/>
      <c r="H9" s="8"/>
      <c r="I9" s="44"/>
      <c r="J9" s="8"/>
      <c r="K9" s="44"/>
      <c r="L9" s="8"/>
    </row>
    <row r="10" spans="1:12" s="1" customFormat="1" x14ac:dyDescent="0.25">
      <c r="B10" s="12" t="s">
        <v>12</v>
      </c>
      <c r="C10" s="44"/>
      <c r="D10" s="8"/>
      <c r="E10" s="44"/>
      <c r="F10" s="8"/>
      <c r="G10" s="44"/>
      <c r="H10" s="8"/>
      <c r="I10" s="44"/>
      <c r="J10" s="8"/>
      <c r="K10" s="44"/>
      <c r="L10" s="8"/>
    </row>
    <row r="11" spans="1:12" s="1" customFormat="1" ht="45" customHeight="1" x14ac:dyDescent="0.25">
      <c r="B11" s="57" t="s">
        <v>38</v>
      </c>
      <c r="C11" s="45">
        <v>0</v>
      </c>
      <c r="D11" s="11" t="e">
        <f>C11/C7</f>
        <v>#DIV/0!</v>
      </c>
      <c r="E11" s="45">
        <v>0</v>
      </c>
      <c r="F11" s="11" t="e">
        <f>E11/E7</f>
        <v>#DIV/0!</v>
      </c>
      <c r="G11" s="45">
        <v>0</v>
      </c>
      <c r="H11" s="11" t="e">
        <f>G11/G7</f>
        <v>#DIV/0!</v>
      </c>
      <c r="I11" s="45">
        <v>0</v>
      </c>
      <c r="J11" s="11" t="e">
        <f>I11/I7</f>
        <v>#DIV/0!</v>
      </c>
      <c r="K11" s="45">
        <v>0</v>
      </c>
      <c r="L11" s="11" t="e">
        <f>K11/K7</f>
        <v>#DIV/0!</v>
      </c>
    </row>
    <row r="12" spans="1:12" s="1" customFormat="1" ht="43.5" customHeight="1" x14ac:dyDescent="0.25">
      <c r="B12" s="57" t="s">
        <v>13</v>
      </c>
      <c r="C12" s="45">
        <v>0</v>
      </c>
      <c r="D12" s="11" t="e">
        <f>C12/C7</f>
        <v>#DIV/0!</v>
      </c>
      <c r="E12" s="45">
        <v>0</v>
      </c>
      <c r="F12" s="11" t="e">
        <f>E12/E7</f>
        <v>#DIV/0!</v>
      </c>
      <c r="G12" s="45">
        <v>0</v>
      </c>
      <c r="H12" s="11" t="e">
        <f>G12/G7</f>
        <v>#DIV/0!</v>
      </c>
      <c r="I12" s="45">
        <v>0</v>
      </c>
      <c r="J12" s="11" t="e">
        <f>I12/I7</f>
        <v>#DIV/0!</v>
      </c>
      <c r="K12" s="45">
        <v>0</v>
      </c>
      <c r="L12" s="11" t="e">
        <f>K12/K7</f>
        <v>#DIV/0!</v>
      </c>
    </row>
    <row r="13" spans="1:12" s="2" customFormat="1" ht="30" x14ac:dyDescent="0.25">
      <c r="B13" s="58" t="s">
        <v>14</v>
      </c>
      <c r="C13" s="46">
        <f>C14+C16</f>
        <v>0</v>
      </c>
      <c r="D13" s="13" t="e">
        <f>C13/C7</f>
        <v>#DIV/0!</v>
      </c>
      <c r="E13" s="46">
        <f>E14+E16</f>
        <v>0</v>
      </c>
      <c r="F13" s="13" t="e">
        <f>E13/E7</f>
        <v>#DIV/0!</v>
      </c>
      <c r="G13" s="46">
        <f>G14+G16</f>
        <v>0</v>
      </c>
      <c r="H13" s="13" t="e">
        <f>G13/G7</f>
        <v>#DIV/0!</v>
      </c>
      <c r="I13" s="46">
        <f>I14+I16</f>
        <v>0</v>
      </c>
      <c r="J13" s="13" t="e">
        <f>I13/I7</f>
        <v>#DIV/0!</v>
      </c>
      <c r="K13" s="46">
        <f>K14+K16</f>
        <v>0</v>
      </c>
      <c r="L13" s="13" t="e">
        <f>K13/K7</f>
        <v>#DIV/0!</v>
      </c>
    </row>
    <row r="14" spans="1:12" s="1" customFormat="1" ht="30" x14ac:dyDescent="0.25">
      <c r="B14" s="59" t="s">
        <v>15</v>
      </c>
      <c r="C14" s="43">
        <v>0</v>
      </c>
      <c r="D14" s="11" t="e">
        <f>C14/C7</f>
        <v>#DIV/0!</v>
      </c>
      <c r="E14" s="43">
        <v>0</v>
      </c>
      <c r="F14" s="11" t="e">
        <f>E14/E7</f>
        <v>#DIV/0!</v>
      </c>
      <c r="G14" s="43">
        <v>0</v>
      </c>
      <c r="H14" s="11" t="e">
        <f>G14/G7</f>
        <v>#DIV/0!</v>
      </c>
      <c r="I14" s="43">
        <v>0</v>
      </c>
      <c r="J14" s="11" t="e">
        <f>I14/I7</f>
        <v>#DIV/0!</v>
      </c>
      <c r="K14" s="43">
        <v>0</v>
      </c>
      <c r="L14" s="11" t="e">
        <f>K14/K7</f>
        <v>#DIV/0!</v>
      </c>
    </row>
    <row r="15" spans="1:12" s="1" customFormat="1" ht="30" x14ac:dyDescent="0.25">
      <c r="B15" s="12" t="s">
        <v>16</v>
      </c>
      <c r="C15" s="45" t="e">
        <f>C14/C8</f>
        <v>#DIV/0!</v>
      </c>
      <c r="D15" s="11"/>
      <c r="E15" s="45" t="e">
        <f>E14/E8</f>
        <v>#DIV/0!</v>
      </c>
      <c r="F15" s="11"/>
      <c r="G15" s="45" t="e">
        <f>G14/G8</f>
        <v>#DIV/0!</v>
      </c>
      <c r="H15" s="11"/>
      <c r="I15" s="45" t="e">
        <f>I14/I8</f>
        <v>#DIV/0!</v>
      </c>
      <c r="J15" s="11"/>
      <c r="K15" s="45" t="e">
        <f>K14/K8</f>
        <v>#DIV/0!</v>
      </c>
      <c r="L15" s="11"/>
    </row>
    <row r="16" spans="1:12" s="1" customFormat="1" ht="30" x14ac:dyDescent="0.25">
      <c r="B16" s="60" t="s">
        <v>37</v>
      </c>
      <c r="C16" s="47">
        <v>0</v>
      </c>
      <c r="D16" s="11" t="e">
        <f>C16/C7</f>
        <v>#DIV/0!</v>
      </c>
      <c r="E16" s="47">
        <v>0</v>
      </c>
      <c r="F16" s="11" t="e">
        <f>E16/E7</f>
        <v>#DIV/0!</v>
      </c>
      <c r="G16" s="47">
        <v>0</v>
      </c>
      <c r="H16" s="11" t="e">
        <f>G16/G7</f>
        <v>#DIV/0!</v>
      </c>
      <c r="I16" s="47">
        <v>0</v>
      </c>
      <c r="J16" s="11" t="e">
        <f>I16/I7</f>
        <v>#DIV/0!</v>
      </c>
      <c r="K16" s="47">
        <v>0</v>
      </c>
      <c r="L16" s="11" t="e">
        <f>K16/K7</f>
        <v>#DIV/0!</v>
      </c>
    </row>
    <row r="17" spans="2:17" s="2" customFormat="1" x14ac:dyDescent="0.25">
      <c r="B17" s="61" t="s">
        <v>17</v>
      </c>
      <c r="C17" s="48">
        <f>C7-C13</f>
        <v>0</v>
      </c>
      <c r="D17" s="13" t="e">
        <f>C17/C7</f>
        <v>#DIV/0!</v>
      </c>
      <c r="E17" s="48">
        <f>E7-E13</f>
        <v>0</v>
      </c>
      <c r="F17" s="13" t="e">
        <f>E17/E7</f>
        <v>#DIV/0!</v>
      </c>
      <c r="G17" s="48">
        <f>G7-G13</f>
        <v>0</v>
      </c>
      <c r="H17" s="13" t="e">
        <f>G17/G7</f>
        <v>#DIV/0!</v>
      </c>
      <c r="I17" s="48">
        <f>I7-I13</f>
        <v>0</v>
      </c>
      <c r="J17" s="13" t="e">
        <f>I17/I7</f>
        <v>#DIV/0!</v>
      </c>
      <c r="K17" s="48">
        <f>K7-K13</f>
        <v>0</v>
      </c>
      <c r="L17" s="13" t="e">
        <f>K17/K7</f>
        <v>#DIV/0!</v>
      </c>
    </row>
    <row r="18" spans="2:17" s="1" customFormat="1" ht="9" customHeight="1" x14ac:dyDescent="0.25">
      <c r="B18" s="57"/>
      <c r="C18" s="49"/>
      <c r="D18" s="11"/>
      <c r="E18" s="49"/>
      <c r="F18" s="11"/>
      <c r="G18" s="49"/>
      <c r="H18" s="11"/>
      <c r="I18" s="49"/>
      <c r="J18" s="11"/>
      <c r="K18" s="49"/>
      <c r="L18" s="11"/>
    </row>
    <row r="19" spans="2:17" s="2" customFormat="1" ht="79.5" customHeight="1" x14ac:dyDescent="0.25">
      <c r="B19" s="58" t="s">
        <v>39</v>
      </c>
      <c r="C19" s="42">
        <f>SUM(C20:C28)</f>
        <v>0</v>
      </c>
      <c r="D19" s="14" t="e">
        <f>C19/C7</f>
        <v>#DIV/0!</v>
      </c>
      <c r="E19" s="42">
        <f>SUM(E20:E28)</f>
        <v>0</v>
      </c>
      <c r="F19" s="14" t="e">
        <f>E19/E7</f>
        <v>#DIV/0!</v>
      </c>
      <c r="G19" s="42">
        <f>SUM(G20:G28)</f>
        <v>0</v>
      </c>
      <c r="H19" s="14" t="e">
        <f>G19/G7</f>
        <v>#DIV/0!</v>
      </c>
      <c r="I19" s="42">
        <f>SUM(I20:I28)</f>
        <v>0</v>
      </c>
      <c r="J19" s="14" t="e">
        <f>I19/I7</f>
        <v>#DIV/0!</v>
      </c>
      <c r="K19" s="42">
        <f>SUM(K20:K28)</f>
        <v>0</v>
      </c>
      <c r="L19" s="14" t="e">
        <f>K19/K7</f>
        <v>#DIV/0!</v>
      </c>
    </row>
    <row r="20" spans="2:17" s="1" customFormat="1" x14ac:dyDescent="0.25">
      <c r="B20" s="57" t="s">
        <v>18</v>
      </c>
      <c r="C20" s="45">
        <v>0</v>
      </c>
      <c r="D20" s="8" t="e">
        <f>C20/C$19</f>
        <v>#DIV/0!</v>
      </c>
      <c r="E20" s="45">
        <v>0</v>
      </c>
      <c r="F20" s="8" t="e">
        <f>E20/E$19</f>
        <v>#DIV/0!</v>
      </c>
      <c r="G20" s="45">
        <v>0</v>
      </c>
      <c r="H20" s="8" t="e">
        <f>G20/G$19</f>
        <v>#DIV/0!</v>
      </c>
      <c r="I20" s="45">
        <v>0</v>
      </c>
      <c r="J20" s="8" t="e">
        <f>I20/I$19</f>
        <v>#DIV/0!</v>
      </c>
      <c r="K20" s="45">
        <v>0</v>
      </c>
      <c r="L20" s="8" t="e">
        <f>K20/K$19</f>
        <v>#DIV/0!</v>
      </c>
    </row>
    <row r="21" spans="2:17" s="1" customFormat="1" x14ac:dyDescent="0.25">
      <c r="B21" s="57" t="s">
        <v>19</v>
      </c>
      <c r="C21" s="44">
        <v>0</v>
      </c>
      <c r="D21" s="8" t="e">
        <f t="shared" ref="D21:F28" si="0">C21/C$19</f>
        <v>#DIV/0!</v>
      </c>
      <c r="E21" s="44">
        <v>0</v>
      </c>
      <c r="F21" s="8" t="e">
        <f t="shared" si="0"/>
        <v>#DIV/0!</v>
      </c>
      <c r="G21" s="44">
        <v>0</v>
      </c>
      <c r="H21" s="8" t="e">
        <f t="shared" ref="H21" si="1">G21/G$19</f>
        <v>#DIV/0!</v>
      </c>
      <c r="I21" s="44">
        <v>0</v>
      </c>
      <c r="J21" s="8" t="e">
        <f t="shared" ref="J21" si="2">I21/I$19</f>
        <v>#DIV/0!</v>
      </c>
      <c r="K21" s="44">
        <v>0</v>
      </c>
      <c r="L21" s="8" t="e">
        <f t="shared" ref="L21" si="3">K21/K$19</f>
        <v>#DIV/0!</v>
      </c>
    </row>
    <row r="22" spans="2:17" s="1" customFormat="1" ht="28.5" customHeight="1" x14ac:dyDescent="0.25">
      <c r="B22" s="57" t="s">
        <v>20</v>
      </c>
      <c r="C22" s="44">
        <v>0</v>
      </c>
      <c r="D22" s="8" t="e">
        <f t="shared" si="0"/>
        <v>#DIV/0!</v>
      </c>
      <c r="E22" s="44">
        <v>0</v>
      </c>
      <c r="F22" s="8" t="e">
        <f t="shared" si="0"/>
        <v>#DIV/0!</v>
      </c>
      <c r="G22" s="44">
        <v>0</v>
      </c>
      <c r="H22" s="8" t="e">
        <f t="shared" ref="H22" si="4">G22/G$19</f>
        <v>#DIV/0!</v>
      </c>
      <c r="I22" s="44">
        <v>0</v>
      </c>
      <c r="J22" s="8" t="e">
        <f t="shared" ref="J22" si="5">I22/I$19</f>
        <v>#DIV/0!</v>
      </c>
      <c r="K22" s="44">
        <v>0</v>
      </c>
      <c r="L22" s="8" t="e">
        <f t="shared" ref="L22" si="6">K22/K$19</f>
        <v>#DIV/0!</v>
      </c>
    </row>
    <row r="23" spans="2:17" s="1" customFormat="1" x14ac:dyDescent="0.25">
      <c r="B23" s="57" t="s">
        <v>21</v>
      </c>
      <c r="C23" s="44">
        <v>0</v>
      </c>
      <c r="D23" s="8" t="e">
        <f t="shared" si="0"/>
        <v>#DIV/0!</v>
      </c>
      <c r="E23" s="44">
        <v>0</v>
      </c>
      <c r="F23" s="8" t="e">
        <f t="shared" si="0"/>
        <v>#DIV/0!</v>
      </c>
      <c r="G23" s="44">
        <v>0</v>
      </c>
      <c r="H23" s="8" t="e">
        <f t="shared" ref="H23" si="7">G23/G$19</f>
        <v>#DIV/0!</v>
      </c>
      <c r="I23" s="44">
        <v>0</v>
      </c>
      <c r="J23" s="8" t="e">
        <f t="shared" ref="J23" si="8">I23/I$19</f>
        <v>#DIV/0!</v>
      </c>
      <c r="K23" s="44">
        <v>0</v>
      </c>
      <c r="L23" s="8" t="e">
        <f t="shared" ref="L23" si="9">K23/K$19</f>
        <v>#DIV/0!</v>
      </c>
      <c r="Q23" s="15"/>
    </row>
    <row r="24" spans="2:17" s="1" customFormat="1" x14ac:dyDescent="0.25">
      <c r="B24" s="57" t="s">
        <v>22</v>
      </c>
      <c r="C24" s="44">
        <v>0</v>
      </c>
      <c r="D24" s="8" t="e">
        <f t="shared" si="0"/>
        <v>#DIV/0!</v>
      </c>
      <c r="E24" s="44">
        <v>0</v>
      </c>
      <c r="F24" s="8" t="e">
        <f t="shared" si="0"/>
        <v>#DIV/0!</v>
      </c>
      <c r="G24" s="44">
        <v>0</v>
      </c>
      <c r="H24" s="8" t="e">
        <f t="shared" ref="H24" si="10">G24/G$19</f>
        <v>#DIV/0!</v>
      </c>
      <c r="I24" s="44">
        <v>0</v>
      </c>
      <c r="J24" s="8" t="e">
        <f t="shared" ref="J24" si="11">I24/I$19</f>
        <v>#DIV/0!</v>
      </c>
      <c r="K24" s="44">
        <v>0</v>
      </c>
      <c r="L24" s="8" t="e">
        <f t="shared" ref="L24" si="12">K24/K$19</f>
        <v>#DIV/0!</v>
      </c>
    </row>
    <row r="25" spans="2:17" s="1" customFormat="1" x14ac:dyDescent="0.25">
      <c r="B25" s="57" t="s">
        <v>23</v>
      </c>
      <c r="C25" s="44">
        <v>0</v>
      </c>
      <c r="D25" s="8" t="e">
        <f t="shared" si="0"/>
        <v>#DIV/0!</v>
      </c>
      <c r="E25" s="44">
        <v>0</v>
      </c>
      <c r="F25" s="8" t="e">
        <f t="shared" si="0"/>
        <v>#DIV/0!</v>
      </c>
      <c r="G25" s="44">
        <v>0</v>
      </c>
      <c r="H25" s="8" t="e">
        <f t="shared" ref="H25" si="13">G25/G$19</f>
        <v>#DIV/0!</v>
      </c>
      <c r="I25" s="44">
        <v>0</v>
      </c>
      <c r="J25" s="8" t="e">
        <f t="shared" ref="J25" si="14">I25/I$19</f>
        <v>#DIV/0!</v>
      </c>
      <c r="K25" s="44">
        <v>0</v>
      </c>
      <c r="L25" s="8" t="e">
        <f t="shared" ref="L25" si="15">K25/K$19</f>
        <v>#DIV/0!</v>
      </c>
    </row>
    <row r="26" spans="2:17" s="1" customFormat="1" x14ac:dyDescent="0.25">
      <c r="B26" s="62" t="s">
        <v>24</v>
      </c>
      <c r="C26" s="44">
        <v>0</v>
      </c>
      <c r="D26" s="8" t="e">
        <f t="shared" si="0"/>
        <v>#DIV/0!</v>
      </c>
      <c r="E26" s="44">
        <v>0</v>
      </c>
      <c r="F26" s="8" t="e">
        <f t="shared" si="0"/>
        <v>#DIV/0!</v>
      </c>
      <c r="G26" s="44">
        <v>0</v>
      </c>
      <c r="H26" s="8" t="e">
        <f t="shared" ref="H26" si="16">G26/G$19</f>
        <v>#DIV/0!</v>
      </c>
      <c r="I26" s="44">
        <v>0</v>
      </c>
      <c r="J26" s="8" t="e">
        <f t="shared" ref="J26" si="17">I26/I$19</f>
        <v>#DIV/0!</v>
      </c>
      <c r="K26" s="44">
        <v>0</v>
      </c>
      <c r="L26" s="8" t="e">
        <f t="shared" ref="L26" si="18">K26/K$19</f>
        <v>#DIV/0!</v>
      </c>
    </row>
    <row r="27" spans="2:17" s="1" customFormat="1" x14ac:dyDescent="0.25">
      <c r="B27" s="62" t="s">
        <v>24</v>
      </c>
      <c r="C27" s="44">
        <v>0</v>
      </c>
      <c r="D27" s="8" t="e">
        <f t="shared" si="0"/>
        <v>#DIV/0!</v>
      </c>
      <c r="E27" s="44">
        <v>0</v>
      </c>
      <c r="F27" s="8" t="e">
        <f t="shared" si="0"/>
        <v>#DIV/0!</v>
      </c>
      <c r="G27" s="44">
        <v>0</v>
      </c>
      <c r="H27" s="8" t="e">
        <f t="shared" ref="H27" si="19">G27/G$19</f>
        <v>#DIV/0!</v>
      </c>
      <c r="I27" s="44">
        <v>0</v>
      </c>
      <c r="J27" s="8" t="e">
        <f t="shared" ref="J27" si="20">I27/I$19</f>
        <v>#DIV/0!</v>
      </c>
      <c r="K27" s="44">
        <v>0</v>
      </c>
      <c r="L27" s="8" t="e">
        <f t="shared" ref="L27" si="21">K27/K$19</f>
        <v>#DIV/0!</v>
      </c>
    </row>
    <row r="28" spans="2:17" s="1" customFormat="1" x14ac:dyDescent="0.25">
      <c r="B28" s="62" t="s">
        <v>24</v>
      </c>
      <c r="C28" s="44">
        <v>0</v>
      </c>
      <c r="D28" s="8" t="e">
        <f t="shared" si="0"/>
        <v>#DIV/0!</v>
      </c>
      <c r="E28" s="44">
        <v>0</v>
      </c>
      <c r="F28" s="8" t="e">
        <f t="shared" si="0"/>
        <v>#DIV/0!</v>
      </c>
      <c r="G28" s="44">
        <v>0</v>
      </c>
      <c r="H28" s="8" t="e">
        <f t="shared" ref="H28" si="22">G28/G$19</f>
        <v>#DIV/0!</v>
      </c>
      <c r="I28" s="44">
        <v>0</v>
      </c>
      <c r="J28" s="8" t="e">
        <f t="shared" ref="J28" si="23">I28/I$19</f>
        <v>#DIV/0!</v>
      </c>
      <c r="K28" s="44">
        <v>0</v>
      </c>
      <c r="L28" s="8" t="e">
        <f t="shared" ref="L28" si="24">K28/K$19</f>
        <v>#DIV/0!</v>
      </c>
    </row>
    <row r="29" spans="2:17" s="2" customFormat="1" ht="30" x14ac:dyDescent="0.25">
      <c r="B29" s="58" t="s">
        <v>25</v>
      </c>
      <c r="C29" s="42">
        <f>SUM(C30:C42)</f>
        <v>0</v>
      </c>
      <c r="D29" s="14" t="e">
        <f>C29/C7</f>
        <v>#DIV/0!</v>
      </c>
      <c r="E29" s="42">
        <f>SUM(E30:E42)</f>
        <v>0</v>
      </c>
      <c r="F29" s="14" t="e">
        <f>E29/E7</f>
        <v>#DIV/0!</v>
      </c>
      <c r="G29" s="42">
        <f>SUM(G30:G42)</f>
        <v>0</v>
      </c>
      <c r="H29" s="14" t="e">
        <f>G29/G7</f>
        <v>#DIV/0!</v>
      </c>
      <c r="I29" s="42">
        <f>SUM(I30:I42)</f>
        <v>0</v>
      </c>
      <c r="J29" s="14" t="e">
        <f>I29/I7</f>
        <v>#DIV/0!</v>
      </c>
      <c r="K29" s="42">
        <f>SUM(K30:K42)</f>
        <v>0</v>
      </c>
      <c r="L29" s="14" t="e">
        <f>K29/K7</f>
        <v>#DIV/0!</v>
      </c>
    </row>
    <row r="30" spans="2:17" s="1" customFormat="1" x14ac:dyDescent="0.25">
      <c r="B30" s="57" t="s">
        <v>18</v>
      </c>
      <c r="C30" s="44">
        <v>0</v>
      </c>
      <c r="D30" s="8" t="e">
        <f>C30/C$43</f>
        <v>#DIV/0!</v>
      </c>
      <c r="E30" s="44">
        <v>0</v>
      </c>
      <c r="F30" s="8" t="e">
        <f>E30/E$43</f>
        <v>#DIV/0!</v>
      </c>
      <c r="G30" s="44">
        <v>0</v>
      </c>
      <c r="H30" s="8" t="e">
        <f>G30/G$43</f>
        <v>#DIV/0!</v>
      </c>
      <c r="I30" s="44">
        <v>0</v>
      </c>
      <c r="J30" s="8" t="e">
        <f>I30/I$43</f>
        <v>#DIV/0!</v>
      </c>
      <c r="K30" s="44">
        <v>0</v>
      </c>
      <c r="L30" s="8" t="e">
        <f>K30/K$43</f>
        <v>#DIV/0!</v>
      </c>
    </row>
    <row r="31" spans="2:17" s="1" customFormat="1" x14ac:dyDescent="0.25">
      <c r="B31" s="57" t="s">
        <v>26</v>
      </c>
      <c r="C31" s="44">
        <v>0</v>
      </c>
      <c r="D31" s="8" t="e">
        <f t="shared" ref="D31:F42" si="25">C31/C$43</f>
        <v>#DIV/0!</v>
      </c>
      <c r="E31" s="44">
        <v>0</v>
      </c>
      <c r="F31" s="8" t="e">
        <f t="shared" si="25"/>
        <v>#DIV/0!</v>
      </c>
      <c r="G31" s="44">
        <v>0</v>
      </c>
      <c r="H31" s="8" t="e">
        <f t="shared" ref="H31" si="26">G31/G$43</f>
        <v>#DIV/0!</v>
      </c>
      <c r="I31" s="44">
        <v>0</v>
      </c>
      <c r="J31" s="8" t="e">
        <f t="shared" ref="J31" si="27">I31/I$43</f>
        <v>#DIV/0!</v>
      </c>
      <c r="K31" s="44">
        <v>0</v>
      </c>
      <c r="L31" s="8" t="e">
        <f t="shared" ref="L31" si="28">K31/K$43</f>
        <v>#DIV/0!</v>
      </c>
    </row>
    <row r="32" spans="2:17" s="1" customFormat="1" x14ac:dyDescent="0.25">
      <c r="B32" s="63" t="s">
        <v>27</v>
      </c>
      <c r="C32" s="44">
        <v>0</v>
      </c>
      <c r="D32" s="8" t="e">
        <f>C32/C$43</f>
        <v>#DIV/0!</v>
      </c>
      <c r="E32" s="44">
        <v>0</v>
      </c>
      <c r="F32" s="8" t="e">
        <f>E32/E$43</f>
        <v>#DIV/0!</v>
      </c>
      <c r="G32" s="44">
        <v>0</v>
      </c>
      <c r="H32" s="8" t="e">
        <f>G32/G$43</f>
        <v>#DIV/0!</v>
      </c>
      <c r="I32" s="44">
        <v>0</v>
      </c>
      <c r="J32" s="8" t="e">
        <f>I32/I$43</f>
        <v>#DIV/0!</v>
      </c>
      <c r="K32" s="44">
        <v>0</v>
      </c>
      <c r="L32" s="8" t="e">
        <f>K32/K$43</f>
        <v>#DIV/0!</v>
      </c>
    </row>
    <row r="33" spans="2:17" s="1" customFormat="1" ht="15.75" customHeight="1" x14ac:dyDescent="0.25">
      <c r="B33" s="57" t="s">
        <v>28</v>
      </c>
      <c r="C33" s="44">
        <v>0</v>
      </c>
      <c r="D33" s="8" t="e">
        <f t="shared" si="25"/>
        <v>#DIV/0!</v>
      </c>
      <c r="E33" s="44">
        <v>0</v>
      </c>
      <c r="F33" s="8" t="e">
        <f t="shared" si="25"/>
        <v>#DIV/0!</v>
      </c>
      <c r="G33" s="44">
        <v>0</v>
      </c>
      <c r="H33" s="8" t="e">
        <f t="shared" ref="H33" si="29">G33/G$43</f>
        <v>#DIV/0!</v>
      </c>
      <c r="I33" s="44">
        <v>0</v>
      </c>
      <c r="J33" s="8" t="e">
        <f t="shared" ref="J33" si="30">I33/I$43</f>
        <v>#DIV/0!</v>
      </c>
      <c r="K33" s="44">
        <v>0</v>
      </c>
      <c r="L33" s="8" t="e">
        <f t="shared" ref="L33" si="31">K33/K$43</f>
        <v>#DIV/0!</v>
      </c>
    </row>
    <row r="34" spans="2:17" s="1" customFormat="1" x14ac:dyDescent="0.25">
      <c r="B34" s="59" t="s">
        <v>29</v>
      </c>
      <c r="C34" s="44">
        <v>0</v>
      </c>
      <c r="D34" s="8" t="e">
        <f t="shared" si="25"/>
        <v>#DIV/0!</v>
      </c>
      <c r="E34" s="44">
        <v>0</v>
      </c>
      <c r="F34" s="8" t="e">
        <f t="shared" si="25"/>
        <v>#DIV/0!</v>
      </c>
      <c r="G34" s="44">
        <v>0</v>
      </c>
      <c r="H34" s="8" t="e">
        <f t="shared" ref="H34" si="32">G34/G$43</f>
        <v>#DIV/0!</v>
      </c>
      <c r="I34" s="44">
        <v>0</v>
      </c>
      <c r="J34" s="8" t="e">
        <f t="shared" ref="J34" si="33">I34/I$43</f>
        <v>#DIV/0!</v>
      </c>
      <c r="K34" s="44">
        <v>0</v>
      </c>
      <c r="L34" s="8" t="e">
        <f t="shared" ref="L34" si="34">K34/K$43</f>
        <v>#DIV/0!</v>
      </c>
    </row>
    <row r="35" spans="2:17" s="1" customFormat="1" ht="30" x14ac:dyDescent="0.25">
      <c r="B35" s="57" t="s">
        <v>30</v>
      </c>
      <c r="C35" s="44">
        <v>0</v>
      </c>
      <c r="D35" s="8" t="e">
        <f t="shared" si="25"/>
        <v>#DIV/0!</v>
      </c>
      <c r="E35" s="44">
        <v>0</v>
      </c>
      <c r="F35" s="8" t="e">
        <f t="shared" si="25"/>
        <v>#DIV/0!</v>
      </c>
      <c r="G35" s="44">
        <v>0</v>
      </c>
      <c r="H35" s="8" t="e">
        <f t="shared" ref="H35" si="35">G35/G$43</f>
        <v>#DIV/0!</v>
      </c>
      <c r="I35" s="44">
        <v>0</v>
      </c>
      <c r="J35" s="8" t="e">
        <f t="shared" ref="J35" si="36">I35/I$43</f>
        <v>#DIV/0!</v>
      </c>
      <c r="K35" s="44">
        <v>0</v>
      </c>
      <c r="L35" s="8" t="e">
        <f t="shared" ref="L35" si="37">K35/K$43</f>
        <v>#DIV/0!</v>
      </c>
      <c r="Q35" s="15"/>
    </row>
    <row r="36" spans="2:17" s="1" customFormat="1" ht="30" x14ac:dyDescent="0.25">
      <c r="B36" s="57" t="s">
        <v>31</v>
      </c>
      <c r="C36" s="44">
        <v>0</v>
      </c>
      <c r="D36" s="8" t="e">
        <f t="shared" si="25"/>
        <v>#DIV/0!</v>
      </c>
      <c r="E36" s="44">
        <v>0</v>
      </c>
      <c r="F36" s="8" t="e">
        <f t="shared" si="25"/>
        <v>#DIV/0!</v>
      </c>
      <c r="G36" s="44">
        <v>0</v>
      </c>
      <c r="H36" s="8" t="e">
        <f t="shared" ref="H36" si="38">G36/G$43</f>
        <v>#DIV/0!</v>
      </c>
      <c r="I36" s="44">
        <v>0</v>
      </c>
      <c r="J36" s="8" t="e">
        <f t="shared" ref="J36" si="39">I36/I$43</f>
        <v>#DIV/0!</v>
      </c>
      <c r="K36" s="44">
        <v>0</v>
      </c>
      <c r="L36" s="8" t="e">
        <f t="shared" ref="L36" si="40">K36/K$43</f>
        <v>#DIV/0!</v>
      </c>
    </row>
    <row r="37" spans="2:17" s="1" customFormat="1" ht="30" x14ac:dyDescent="0.25">
      <c r="B37" s="57" t="s">
        <v>49</v>
      </c>
      <c r="C37" s="44">
        <v>0</v>
      </c>
      <c r="D37" s="8" t="e">
        <f t="shared" si="25"/>
        <v>#DIV/0!</v>
      </c>
      <c r="E37" s="44">
        <v>0</v>
      </c>
      <c r="F37" s="8" t="e">
        <f t="shared" si="25"/>
        <v>#DIV/0!</v>
      </c>
      <c r="G37" s="44">
        <v>0</v>
      </c>
      <c r="H37" s="8" t="e">
        <f t="shared" ref="H37" si="41">G37/G$43</f>
        <v>#DIV/0!</v>
      </c>
      <c r="I37" s="44">
        <v>0</v>
      </c>
      <c r="J37" s="8" t="e">
        <f t="shared" ref="J37" si="42">I37/I$43</f>
        <v>#DIV/0!</v>
      </c>
      <c r="K37" s="44">
        <v>0</v>
      </c>
      <c r="L37" s="8" t="e">
        <f t="shared" ref="L37" si="43">K37/K$43</f>
        <v>#DIV/0!</v>
      </c>
    </row>
    <row r="38" spans="2:17" s="1" customFormat="1" x14ac:dyDescent="0.25">
      <c r="B38" s="57" t="s">
        <v>32</v>
      </c>
      <c r="C38" s="44">
        <v>0</v>
      </c>
      <c r="D38" s="8" t="e">
        <f t="shared" si="25"/>
        <v>#DIV/0!</v>
      </c>
      <c r="E38" s="44">
        <v>0</v>
      </c>
      <c r="F38" s="8" t="e">
        <f t="shared" si="25"/>
        <v>#DIV/0!</v>
      </c>
      <c r="G38" s="44">
        <v>0</v>
      </c>
      <c r="H38" s="8" t="e">
        <f t="shared" ref="H38" si="44">G38/G$43</f>
        <v>#DIV/0!</v>
      </c>
      <c r="I38" s="44">
        <v>0</v>
      </c>
      <c r="J38" s="8" t="e">
        <f t="shared" ref="J38" si="45">I38/I$43</f>
        <v>#DIV/0!</v>
      </c>
      <c r="K38" s="44">
        <v>0</v>
      </c>
      <c r="L38" s="8" t="e">
        <f t="shared" ref="L38" si="46">K38/K$43</f>
        <v>#DIV/0!</v>
      </c>
    </row>
    <row r="39" spans="2:17" s="1" customFormat="1" x14ac:dyDescent="0.25">
      <c r="B39" s="57" t="s">
        <v>33</v>
      </c>
      <c r="C39" s="44">
        <v>0</v>
      </c>
      <c r="D39" s="8" t="e">
        <f t="shared" si="25"/>
        <v>#DIV/0!</v>
      </c>
      <c r="E39" s="44">
        <v>0</v>
      </c>
      <c r="F39" s="8" t="e">
        <f t="shared" si="25"/>
        <v>#DIV/0!</v>
      </c>
      <c r="G39" s="44">
        <v>0</v>
      </c>
      <c r="H39" s="8" t="e">
        <f t="shared" ref="H39" si="47">G39/G$43</f>
        <v>#DIV/0!</v>
      </c>
      <c r="I39" s="44">
        <v>0</v>
      </c>
      <c r="J39" s="8" t="e">
        <f t="shared" ref="J39" si="48">I39/I$43</f>
        <v>#DIV/0!</v>
      </c>
      <c r="K39" s="44">
        <v>0</v>
      </c>
      <c r="L39" s="8" t="e">
        <f t="shared" ref="L39" si="49">K39/K$43</f>
        <v>#DIV/0!</v>
      </c>
    </row>
    <row r="40" spans="2:17" s="1" customFormat="1" x14ac:dyDescent="0.25">
      <c r="B40" s="63" t="s">
        <v>34</v>
      </c>
      <c r="C40" s="44">
        <v>0</v>
      </c>
      <c r="D40" s="8" t="e">
        <f t="shared" si="25"/>
        <v>#DIV/0!</v>
      </c>
      <c r="E40" s="44">
        <v>0</v>
      </c>
      <c r="F40" s="8" t="e">
        <f t="shared" si="25"/>
        <v>#DIV/0!</v>
      </c>
      <c r="G40" s="44">
        <v>0</v>
      </c>
      <c r="H40" s="8" t="e">
        <f t="shared" ref="H40" si="50">G40/G$43</f>
        <v>#DIV/0!</v>
      </c>
      <c r="I40" s="44">
        <v>0</v>
      </c>
      <c r="J40" s="8" t="e">
        <f t="shared" ref="J40" si="51">I40/I$43</f>
        <v>#DIV/0!</v>
      </c>
      <c r="K40" s="44">
        <v>0</v>
      </c>
      <c r="L40" s="8" t="e">
        <f t="shared" ref="L40" si="52">K40/K$43</f>
        <v>#DIV/0!</v>
      </c>
    </row>
    <row r="41" spans="2:17" s="1" customFormat="1" x14ac:dyDescent="0.25">
      <c r="B41" s="62" t="s">
        <v>24</v>
      </c>
      <c r="C41" s="44">
        <v>0</v>
      </c>
      <c r="D41" s="8" t="e">
        <f t="shared" si="25"/>
        <v>#DIV/0!</v>
      </c>
      <c r="E41" s="44">
        <v>0</v>
      </c>
      <c r="F41" s="8" t="e">
        <f t="shared" si="25"/>
        <v>#DIV/0!</v>
      </c>
      <c r="G41" s="44">
        <v>0</v>
      </c>
      <c r="H41" s="8" t="e">
        <f t="shared" ref="H41" si="53">G41/G$43</f>
        <v>#DIV/0!</v>
      </c>
      <c r="I41" s="44">
        <v>0</v>
      </c>
      <c r="J41" s="8" t="e">
        <f t="shared" ref="J41" si="54">I41/I$43</f>
        <v>#DIV/0!</v>
      </c>
      <c r="K41" s="44">
        <v>0</v>
      </c>
      <c r="L41" s="8" t="e">
        <f t="shared" ref="L41" si="55">K41/K$43</f>
        <v>#DIV/0!</v>
      </c>
    </row>
    <row r="42" spans="2:17" s="1" customFormat="1" x14ac:dyDescent="0.25">
      <c r="B42" s="62" t="s">
        <v>24</v>
      </c>
      <c r="C42" s="44">
        <v>0</v>
      </c>
      <c r="D42" s="8" t="e">
        <f t="shared" si="25"/>
        <v>#DIV/0!</v>
      </c>
      <c r="E42" s="44">
        <v>0</v>
      </c>
      <c r="F42" s="8" t="e">
        <f t="shared" si="25"/>
        <v>#DIV/0!</v>
      </c>
      <c r="G42" s="44">
        <v>0</v>
      </c>
      <c r="H42" s="8" t="e">
        <f t="shared" ref="H42" si="56">G42/G$43</f>
        <v>#DIV/0!</v>
      </c>
      <c r="I42" s="44">
        <v>0</v>
      </c>
      <c r="J42" s="8" t="e">
        <f t="shared" ref="J42" si="57">I42/I$43</f>
        <v>#DIV/0!</v>
      </c>
      <c r="K42" s="44">
        <v>0</v>
      </c>
      <c r="L42" s="8" t="e">
        <f t="shared" ref="L42" si="58">K42/K$43</f>
        <v>#DIV/0!</v>
      </c>
    </row>
    <row r="43" spans="2:17" s="16" customFormat="1" x14ac:dyDescent="0.25">
      <c r="B43" s="61" t="s">
        <v>35</v>
      </c>
      <c r="C43" s="48">
        <f>C29+C19</f>
        <v>0</v>
      </c>
      <c r="D43" s="14" t="e">
        <f>C43/C7</f>
        <v>#DIV/0!</v>
      </c>
      <c r="E43" s="48">
        <f>E29+E19</f>
        <v>0</v>
      </c>
      <c r="F43" s="14" t="e">
        <f>E43/E7</f>
        <v>#DIV/0!</v>
      </c>
      <c r="G43" s="48">
        <f>G29+G19</f>
        <v>0</v>
      </c>
      <c r="H43" s="14" t="e">
        <f>G43/G7</f>
        <v>#DIV/0!</v>
      </c>
      <c r="I43" s="48">
        <f>I29+I19</f>
        <v>0</v>
      </c>
      <c r="J43" s="14" t="e">
        <f>I43/I7</f>
        <v>#DIV/0!</v>
      </c>
      <c r="K43" s="48">
        <f>K29+K19</f>
        <v>0</v>
      </c>
      <c r="L43" s="14" t="e">
        <f>K43/K7</f>
        <v>#DIV/0!</v>
      </c>
    </row>
    <row r="44" spans="2:17" s="17" customFormat="1" x14ac:dyDescent="0.25">
      <c r="B44" s="59"/>
      <c r="C44" s="50"/>
      <c r="D44" s="18"/>
      <c r="E44" s="50"/>
      <c r="F44" s="18"/>
      <c r="G44" s="50"/>
      <c r="H44" s="18"/>
      <c r="I44" s="50"/>
      <c r="J44" s="18"/>
      <c r="K44" s="50"/>
      <c r="L44" s="18"/>
    </row>
    <row r="45" spans="2:17" s="1" customFormat="1" ht="30" x14ac:dyDescent="0.25">
      <c r="B45" s="57" t="s">
        <v>40</v>
      </c>
      <c r="C45" s="43">
        <f>C17-C43</f>
        <v>0</v>
      </c>
      <c r="D45" s="18"/>
      <c r="E45" s="43">
        <f>E17-E43</f>
        <v>0</v>
      </c>
      <c r="F45" s="18"/>
      <c r="G45" s="43">
        <f>G17-G43</f>
        <v>0</v>
      </c>
      <c r="H45" s="18"/>
      <c r="I45" s="43">
        <f>I17-I43</f>
        <v>0</v>
      </c>
      <c r="J45" s="18"/>
      <c r="K45" s="43">
        <f>K17-K43</f>
        <v>0</v>
      </c>
      <c r="L45" s="18"/>
    </row>
    <row r="46" spans="2:17" s="1" customFormat="1" x14ac:dyDescent="0.25">
      <c r="B46" s="57" t="s">
        <v>41</v>
      </c>
      <c r="C46" s="51">
        <v>0</v>
      </c>
      <c r="D46" s="18"/>
      <c r="E46" s="50">
        <v>0</v>
      </c>
      <c r="F46" s="18"/>
      <c r="G46" s="50">
        <v>0</v>
      </c>
      <c r="H46" s="18"/>
      <c r="I46" s="50">
        <v>0</v>
      </c>
      <c r="J46" s="18"/>
      <c r="K46" s="50">
        <v>0</v>
      </c>
      <c r="L46" s="18"/>
    </row>
    <row r="47" spans="2:17" s="1" customFormat="1" x14ac:dyDescent="0.25">
      <c r="B47" s="64" t="s">
        <v>53</v>
      </c>
      <c r="C47" s="51">
        <f>(C45-C46)*15%</f>
        <v>0</v>
      </c>
      <c r="D47" s="19"/>
      <c r="E47" s="56">
        <f>(E45-E46)*15%</f>
        <v>0</v>
      </c>
      <c r="F47" s="19"/>
      <c r="G47" s="56">
        <f>(G45-G46)*15%</f>
        <v>0</v>
      </c>
      <c r="H47" s="19"/>
      <c r="I47" s="56">
        <f>(I45-I46)*15%</f>
        <v>0</v>
      </c>
      <c r="J47" s="19"/>
      <c r="K47" s="56">
        <f>(K45-K46)*15%</f>
        <v>0</v>
      </c>
      <c r="L47" s="19"/>
    </row>
    <row r="48" spans="2:17" s="2" customFormat="1" ht="30" x14ac:dyDescent="0.25">
      <c r="B48" s="65" t="s">
        <v>43</v>
      </c>
      <c r="C48" s="52">
        <f>C45-C46-C47</f>
        <v>0</v>
      </c>
      <c r="D48" s="20"/>
      <c r="E48" s="52">
        <f>E45-E46-E47</f>
        <v>0</v>
      </c>
      <c r="F48" s="20"/>
      <c r="G48" s="52">
        <f>G45-G46-G47</f>
        <v>0</v>
      </c>
      <c r="H48" s="20"/>
      <c r="I48" s="52">
        <f>I45-I46-I47</f>
        <v>0</v>
      </c>
      <c r="J48" s="20"/>
      <c r="K48" s="52">
        <f>K45-K46-K47</f>
        <v>0</v>
      </c>
      <c r="L48" s="20"/>
    </row>
    <row r="49" spans="2:12" s="1" customFormat="1" x14ac:dyDescent="0.25">
      <c r="B49" s="57" t="s">
        <v>50</v>
      </c>
      <c r="C49" s="45"/>
      <c r="D49" s="18"/>
      <c r="E49" s="45"/>
      <c r="F49" s="18"/>
      <c r="G49" s="45"/>
      <c r="H49" s="18"/>
      <c r="I49" s="45"/>
      <c r="J49" s="18"/>
      <c r="K49" s="45"/>
      <c r="L49" s="18"/>
    </row>
    <row r="50" spans="2:12" s="1" customFormat="1" ht="30" x14ac:dyDescent="0.25">
      <c r="B50" s="64" t="s">
        <v>36</v>
      </c>
      <c r="C50" s="53">
        <f>C48-C49</f>
        <v>0</v>
      </c>
      <c r="D50" s="19"/>
      <c r="E50" s="53">
        <f>E48-E49</f>
        <v>0</v>
      </c>
      <c r="F50" s="19"/>
      <c r="G50" s="53">
        <f>G48-G49</f>
        <v>0</v>
      </c>
      <c r="H50" s="19"/>
      <c r="I50" s="53">
        <f>I48-I49</f>
        <v>0</v>
      </c>
      <c r="J50" s="19"/>
      <c r="K50" s="53">
        <f>K48-K49</f>
        <v>0</v>
      </c>
      <c r="L50" s="19"/>
    </row>
    <row r="51" spans="2:12" s="1" customFormat="1" x14ac:dyDescent="0.25">
      <c r="B51" s="7"/>
      <c r="C51" s="39"/>
      <c r="D51" s="3"/>
      <c r="E51" s="39"/>
      <c r="F51" s="3"/>
      <c r="G51" s="39"/>
      <c r="H51" s="3"/>
      <c r="I51" s="39"/>
      <c r="J51" s="3"/>
      <c r="K51" s="39"/>
      <c r="L51" s="3"/>
    </row>
    <row r="52" spans="2:12" s="1" customFormat="1" x14ac:dyDescent="0.25">
      <c r="B52" s="7"/>
      <c r="C52" s="39"/>
      <c r="D52" s="3"/>
      <c r="E52" s="39"/>
      <c r="F52" s="3"/>
      <c r="G52" s="39"/>
      <c r="H52" s="3"/>
      <c r="I52" s="39"/>
      <c r="J52" s="3"/>
      <c r="K52" s="39"/>
      <c r="L52" s="3"/>
    </row>
    <row r="54" spans="2:12" s="23" customFormat="1" x14ac:dyDescent="0.25">
      <c r="B54" s="24"/>
      <c r="C54" s="54"/>
      <c r="D54" s="25"/>
      <c r="E54" s="54"/>
      <c r="F54" s="25"/>
      <c r="G54" s="54"/>
      <c r="H54" s="25"/>
      <c r="I54" s="54"/>
      <c r="J54" s="25"/>
      <c r="K54" s="54"/>
      <c r="L54" s="25"/>
    </row>
    <row r="55" spans="2:12" s="23" customFormat="1" x14ac:dyDescent="0.25">
      <c r="B55" s="21"/>
      <c r="C55" s="54"/>
      <c r="D55" s="26"/>
      <c r="E55" s="54"/>
      <c r="F55" s="26"/>
      <c r="G55" s="54"/>
      <c r="H55" s="26"/>
      <c r="I55" s="54"/>
      <c r="J55" s="26"/>
      <c r="K55" s="54"/>
      <c r="L55" s="26"/>
    </row>
    <row r="56" spans="2:12" s="23" customFormat="1" x14ac:dyDescent="0.25">
      <c r="B56" s="21"/>
      <c r="C56" s="54"/>
      <c r="D56" s="26"/>
      <c r="E56" s="54"/>
      <c r="F56" s="26"/>
      <c r="G56" s="54"/>
      <c r="H56" s="26"/>
      <c r="I56" s="54"/>
      <c r="J56" s="26"/>
      <c r="K56" s="54"/>
      <c r="L56" s="26"/>
    </row>
  </sheetData>
  <mergeCells count="3">
    <mergeCell ref="E2:E3"/>
    <mergeCell ref="F2:F3"/>
    <mergeCell ref="G2:G3"/>
  </mergeCells>
  <dataValidations count="1">
    <dataValidation type="custom" allowBlank="1" showInputMessage="1" showErrorMessage="1" errorTitle="Invalid" error="It is not possible to draw Dividends from Net Loss!" sqref="C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C65585 IY65585 SU65585 ACQ65585 AMM65585 AWI65585 BGE65585 BQA65585 BZW65585 CJS65585 CTO65585 DDK65585 DNG65585 DXC65585 EGY65585 EQU65585 FAQ65585 FKM65585 FUI65585 GEE65585 GOA65585 GXW65585 HHS65585 HRO65585 IBK65585 ILG65585 IVC65585 JEY65585 JOU65585 JYQ65585 KIM65585 KSI65585 LCE65585 LMA65585 LVW65585 MFS65585 MPO65585 MZK65585 NJG65585 NTC65585 OCY65585 OMU65585 OWQ65585 PGM65585 PQI65585 QAE65585 QKA65585 QTW65585 RDS65585 RNO65585 RXK65585 SHG65585 SRC65585 TAY65585 TKU65585 TUQ65585 UEM65585 UOI65585 UYE65585 VIA65585 VRW65585 WBS65585 WLO65585 WVK65585 C131121 IY131121 SU131121 ACQ131121 AMM131121 AWI131121 BGE131121 BQA131121 BZW131121 CJS131121 CTO131121 DDK131121 DNG131121 DXC131121 EGY131121 EQU131121 FAQ131121 FKM131121 FUI131121 GEE131121 GOA131121 GXW131121 HHS131121 HRO131121 IBK131121 ILG131121 IVC131121 JEY131121 JOU131121 JYQ131121 KIM131121 KSI131121 LCE131121 LMA131121 LVW131121 MFS131121 MPO131121 MZK131121 NJG131121 NTC131121 OCY131121 OMU131121 OWQ131121 PGM131121 PQI131121 QAE131121 QKA131121 QTW131121 RDS131121 RNO131121 RXK131121 SHG131121 SRC131121 TAY131121 TKU131121 TUQ131121 UEM131121 UOI131121 UYE131121 VIA131121 VRW131121 WBS131121 WLO131121 WVK131121 C196657 IY196657 SU196657 ACQ196657 AMM196657 AWI196657 BGE196657 BQA196657 BZW196657 CJS196657 CTO196657 DDK196657 DNG196657 DXC196657 EGY196657 EQU196657 FAQ196657 FKM196657 FUI196657 GEE196657 GOA196657 GXW196657 HHS196657 HRO196657 IBK196657 ILG196657 IVC196657 JEY196657 JOU196657 JYQ196657 KIM196657 KSI196657 LCE196657 LMA196657 LVW196657 MFS196657 MPO196657 MZK196657 NJG196657 NTC196657 OCY196657 OMU196657 OWQ196657 PGM196657 PQI196657 QAE196657 QKA196657 QTW196657 RDS196657 RNO196657 RXK196657 SHG196657 SRC196657 TAY196657 TKU196657 TUQ196657 UEM196657 UOI196657 UYE196657 VIA196657 VRW196657 WBS196657 WLO196657 WVK196657 C262193 IY262193 SU262193 ACQ262193 AMM262193 AWI262193 BGE262193 BQA262193 BZW262193 CJS262193 CTO262193 DDK262193 DNG262193 DXC262193 EGY262193 EQU262193 FAQ262193 FKM262193 FUI262193 GEE262193 GOA262193 GXW262193 HHS262193 HRO262193 IBK262193 ILG262193 IVC262193 JEY262193 JOU262193 JYQ262193 KIM262193 KSI262193 LCE262193 LMA262193 LVW262193 MFS262193 MPO262193 MZK262193 NJG262193 NTC262193 OCY262193 OMU262193 OWQ262193 PGM262193 PQI262193 QAE262193 QKA262193 QTW262193 RDS262193 RNO262193 RXK262193 SHG262193 SRC262193 TAY262193 TKU262193 TUQ262193 UEM262193 UOI262193 UYE262193 VIA262193 VRW262193 WBS262193 WLO262193 WVK262193 C327729 IY327729 SU327729 ACQ327729 AMM327729 AWI327729 BGE327729 BQA327729 BZW327729 CJS327729 CTO327729 DDK327729 DNG327729 DXC327729 EGY327729 EQU327729 FAQ327729 FKM327729 FUI327729 GEE327729 GOA327729 GXW327729 HHS327729 HRO327729 IBK327729 ILG327729 IVC327729 JEY327729 JOU327729 JYQ327729 KIM327729 KSI327729 LCE327729 LMA327729 LVW327729 MFS327729 MPO327729 MZK327729 NJG327729 NTC327729 OCY327729 OMU327729 OWQ327729 PGM327729 PQI327729 QAE327729 QKA327729 QTW327729 RDS327729 RNO327729 RXK327729 SHG327729 SRC327729 TAY327729 TKU327729 TUQ327729 UEM327729 UOI327729 UYE327729 VIA327729 VRW327729 WBS327729 WLO327729 WVK327729 C393265 IY393265 SU393265 ACQ393265 AMM393265 AWI393265 BGE393265 BQA393265 BZW393265 CJS393265 CTO393265 DDK393265 DNG393265 DXC393265 EGY393265 EQU393265 FAQ393265 FKM393265 FUI393265 GEE393265 GOA393265 GXW393265 HHS393265 HRO393265 IBK393265 ILG393265 IVC393265 JEY393265 JOU393265 JYQ393265 KIM393265 KSI393265 LCE393265 LMA393265 LVW393265 MFS393265 MPO393265 MZK393265 NJG393265 NTC393265 OCY393265 OMU393265 OWQ393265 PGM393265 PQI393265 QAE393265 QKA393265 QTW393265 RDS393265 RNO393265 RXK393265 SHG393265 SRC393265 TAY393265 TKU393265 TUQ393265 UEM393265 UOI393265 UYE393265 VIA393265 VRW393265 WBS393265 WLO393265 WVK393265 C458801 IY458801 SU458801 ACQ458801 AMM458801 AWI458801 BGE458801 BQA458801 BZW458801 CJS458801 CTO458801 DDK458801 DNG458801 DXC458801 EGY458801 EQU458801 FAQ458801 FKM458801 FUI458801 GEE458801 GOA458801 GXW458801 HHS458801 HRO458801 IBK458801 ILG458801 IVC458801 JEY458801 JOU458801 JYQ458801 KIM458801 KSI458801 LCE458801 LMA458801 LVW458801 MFS458801 MPO458801 MZK458801 NJG458801 NTC458801 OCY458801 OMU458801 OWQ458801 PGM458801 PQI458801 QAE458801 QKA458801 QTW458801 RDS458801 RNO458801 RXK458801 SHG458801 SRC458801 TAY458801 TKU458801 TUQ458801 UEM458801 UOI458801 UYE458801 VIA458801 VRW458801 WBS458801 WLO458801 WVK458801 C524337 IY524337 SU524337 ACQ524337 AMM524337 AWI524337 BGE524337 BQA524337 BZW524337 CJS524337 CTO524337 DDK524337 DNG524337 DXC524337 EGY524337 EQU524337 FAQ524337 FKM524337 FUI524337 GEE524337 GOA524337 GXW524337 HHS524337 HRO524337 IBK524337 ILG524337 IVC524337 JEY524337 JOU524337 JYQ524337 KIM524337 KSI524337 LCE524337 LMA524337 LVW524337 MFS524337 MPO524337 MZK524337 NJG524337 NTC524337 OCY524337 OMU524337 OWQ524337 PGM524337 PQI524337 QAE524337 QKA524337 QTW524337 RDS524337 RNO524337 RXK524337 SHG524337 SRC524337 TAY524337 TKU524337 TUQ524337 UEM524337 UOI524337 UYE524337 VIA524337 VRW524337 WBS524337 WLO524337 WVK524337 C589873 IY589873 SU589873 ACQ589873 AMM589873 AWI589873 BGE589873 BQA589873 BZW589873 CJS589873 CTO589873 DDK589873 DNG589873 DXC589873 EGY589873 EQU589873 FAQ589873 FKM589873 FUI589873 GEE589873 GOA589873 GXW589873 HHS589873 HRO589873 IBK589873 ILG589873 IVC589873 JEY589873 JOU589873 JYQ589873 KIM589873 KSI589873 LCE589873 LMA589873 LVW589873 MFS589873 MPO589873 MZK589873 NJG589873 NTC589873 OCY589873 OMU589873 OWQ589873 PGM589873 PQI589873 QAE589873 QKA589873 QTW589873 RDS589873 RNO589873 RXK589873 SHG589873 SRC589873 TAY589873 TKU589873 TUQ589873 UEM589873 UOI589873 UYE589873 VIA589873 VRW589873 WBS589873 WLO589873 WVK589873 C655409 IY655409 SU655409 ACQ655409 AMM655409 AWI655409 BGE655409 BQA655409 BZW655409 CJS655409 CTO655409 DDK655409 DNG655409 DXC655409 EGY655409 EQU655409 FAQ655409 FKM655409 FUI655409 GEE655409 GOA655409 GXW655409 HHS655409 HRO655409 IBK655409 ILG655409 IVC655409 JEY655409 JOU655409 JYQ655409 KIM655409 KSI655409 LCE655409 LMA655409 LVW655409 MFS655409 MPO655409 MZK655409 NJG655409 NTC655409 OCY655409 OMU655409 OWQ655409 PGM655409 PQI655409 QAE655409 QKA655409 QTW655409 RDS655409 RNO655409 RXK655409 SHG655409 SRC655409 TAY655409 TKU655409 TUQ655409 UEM655409 UOI655409 UYE655409 VIA655409 VRW655409 WBS655409 WLO655409 WVK655409 C720945 IY720945 SU720945 ACQ720945 AMM720945 AWI720945 BGE720945 BQA720945 BZW720945 CJS720945 CTO720945 DDK720945 DNG720945 DXC720945 EGY720945 EQU720945 FAQ720945 FKM720945 FUI720945 GEE720945 GOA720945 GXW720945 HHS720945 HRO720945 IBK720945 ILG720945 IVC720945 JEY720945 JOU720945 JYQ720945 KIM720945 KSI720945 LCE720945 LMA720945 LVW720945 MFS720945 MPO720945 MZK720945 NJG720945 NTC720945 OCY720945 OMU720945 OWQ720945 PGM720945 PQI720945 QAE720945 QKA720945 QTW720945 RDS720945 RNO720945 RXK720945 SHG720945 SRC720945 TAY720945 TKU720945 TUQ720945 UEM720945 UOI720945 UYE720945 VIA720945 VRW720945 WBS720945 WLO720945 WVK720945 C786481 IY786481 SU786481 ACQ786481 AMM786481 AWI786481 BGE786481 BQA786481 BZW786481 CJS786481 CTO786481 DDK786481 DNG786481 DXC786481 EGY786481 EQU786481 FAQ786481 FKM786481 FUI786481 GEE786481 GOA786481 GXW786481 HHS786481 HRO786481 IBK786481 ILG786481 IVC786481 JEY786481 JOU786481 JYQ786481 KIM786481 KSI786481 LCE786481 LMA786481 LVW786481 MFS786481 MPO786481 MZK786481 NJG786481 NTC786481 OCY786481 OMU786481 OWQ786481 PGM786481 PQI786481 QAE786481 QKA786481 QTW786481 RDS786481 RNO786481 RXK786481 SHG786481 SRC786481 TAY786481 TKU786481 TUQ786481 UEM786481 UOI786481 UYE786481 VIA786481 VRW786481 WBS786481 WLO786481 WVK786481 C852017 IY852017 SU852017 ACQ852017 AMM852017 AWI852017 BGE852017 BQA852017 BZW852017 CJS852017 CTO852017 DDK852017 DNG852017 DXC852017 EGY852017 EQU852017 FAQ852017 FKM852017 FUI852017 GEE852017 GOA852017 GXW852017 HHS852017 HRO852017 IBK852017 ILG852017 IVC852017 JEY852017 JOU852017 JYQ852017 KIM852017 KSI852017 LCE852017 LMA852017 LVW852017 MFS852017 MPO852017 MZK852017 NJG852017 NTC852017 OCY852017 OMU852017 OWQ852017 PGM852017 PQI852017 QAE852017 QKA852017 QTW852017 RDS852017 RNO852017 RXK852017 SHG852017 SRC852017 TAY852017 TKU852017 TUQ852017 UEM852017 UOI852017 UYE852017 VIA852017 VRW852017 WBS852017 WLO852017 WVK852017 C917553 IY917553 SU917553 ACQ917553 AMM917553 AWI917553 BGE917553 BQA917553 BZW917553 CJS917553 CTO917553 DDK917553 DNG917553 DXC917553 EGY917553 EQU917553 FAQ917553 FKM917553 FUI917553 GEE917553 GOA917553 GXW917553 HHS917553 HRO917553 IBK917553 ILG917553 IVC917553 JEY917553 JOU917553 JYQ917553 KIM917553 KSI917553 LCE917553 LMA917553 LVW917553 MFS917553 MPO917553 MZK917553 NJG917553 NTC917553 OCY917553 OMU917553 OWQ917553 PGM917553 PQI917553 QAE917553 QKA917553 QTW917553 RDS917553 RNO917553 RXK917553 SHG917553 SRC917553 TAY917553 TKU917553 TUQ917553 UEM917553 UOI917553 UYE917553 VIA917553 VRW917553 WBS917553 WLO917553 WVK917553 C983089 IY983089 SU983089 ACQ983089 AMM983089 AWI983089 BGE983089 BQA983089 BZW983089 CJS983089 CTO983089 DDK983089 DNG983089 DXC983089 EGY983089 EQU983089 FAQ983089 FKM983089 FUI983089 GEE983089 GOA983089 GXW983089 HHS983089 HRO983089 IBK983089 ILG983089 IVC983089 JEY983089 JOU983089 JYQ983089 KIM983089 KSI983089 LCE983089 LMA983089 LVW983089 MFS983089 MPO983089 MZK983089 NJG983089 NTC983089 OCY983089 OMU983089 OWQ983089 PGM983089 PQI983089 QAE983089 QKA983089 QTW983089 RDS983089 RNO983089 RXK983089 SHG983089 SRC983089 TAY983089 TKU983089 TUQ983089 UEM983089 UOI983089 UYE983089 VIA983089 VRW983089 WBS983089 WLO983089 WVK983089 G49 JE49 TA49 ACW49 AMS49 AWO49 BGK49 BQG49 CAC49 CJY49 CTU49 DDQ49 DNM49 DXI49 EHE49 ERA49 FAW49 FKS49 FUO49 GEK49 GOG49 GYC49 HHY49 HRU49 IBQ49 ILM49 IVI49 JFE49 JPA49 JYW49 KIS49 KSO49 LCK49 LMG49 LWC49 MFY49 MPU49 MZQ49 NJM49 NTI49 ODE49 ONA49 OWW49 PGS49 PQO49 QAK49 QKG49 QUC49 RDY49 RNU49 RXQ49 SHM49 SRI49 TBE49 TLA49 TUW49 UES49 UOO49 UYK49 VIG49 VSC49 WBY49 WLU49 WVQ49 I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I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I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I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I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I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I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I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I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I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I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I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I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I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I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WVS983089 JA49 SW49 ACS49 AMO49 AWK49 BGG49 BQC49 BZY49 CJU49 CTQ49 DDM49 DNI49 DXE49 EHA49 EQW49 FAS49 FKO49 FUK49 GEG49 GOC49 GXY49 HHU49 HRQ49 IBM49 ILI49 IVE49 JFA49 JOW49 JYS49 KIO49 KSK49 LCG49 LMC49 LVY49 MFU49 MPQ49 MZM49 NJI49 NTE49 ODA49 OMW49 OWS49 PGO49 PQK49 QAG49 QKC49 QTY49 RDU49 RNQ49 RXM49 SHI49 SRE49 TBA49 TKW49 TUS49 UEO49 UOK49 UYG49 VIC49 VRY49 WBU49 WLQ49 WVM49 E65585 JA65585 SW65585 ACS65585 AMO65585 AWK65585 BGG65585 BQC65585 BZY65585 CJU65585 CTQ65585 DDM65585 DNI65585 DXE65585 EHA65585 EQW65585 FAS65585 FKO65585 FUK65585 GEG65585 GOC65585 GXY65585 HHU65585 HRQ65585 IBM65585 ILI65585 IVE65585 JFA65585 JOW65585 JYS65585 KIO65585 KSK65585 LCG65585 LMC65585 LVY65585 MFU65585 MPQ65585 MZM65585 NJI65585 NTE65585 ODA65585 OMW65585 OWS65585 PGO65585 PQK65585 QAG65585 QKC65585 QTY65585 RDU65585 RNQ65585 RXM65585 SHI65585 SRE65585 TBA65585 TKW65585 TUS65585 UEO65585 UOK65585 UYG65585 VIC65585 VRY65585 WBU65585 WLQ65585 WVM65585 E131121 JA131121 SW131121 ACS131121 AMO131121 AWK131121 BGG131121 BQC131121 BZY131121 CJU131121 CTQ131121 DDM131121 DNI131121 DXE131121 EHA131121 EQW131121 FAS131121 FKO131121 FUK131121 GEG131121 GOC131121 GXY131121 HHU131121 HRQ131121 IBM131121 ILI131121 IVE131121 JFA131121 JOW131121 JYS131121 KIO131121 KSK131121 LCG131121 LMC131121 LVY131121 MFU131121 MPQ131121 MZM131121 NJI131121 NTE131121 ODA131121 OMW131121 OWS131121 PGO131121 PQK131121 QAG131121 QKC131121 QTY131121 RDU131121 RNQ131121 RXM131121 SHI131121 SRE131121 TBA131121 TKW131121 TUS131121 UEO131121 UOK131121 UYG131121 VIC131121 VRY131121 WBU131121 WLQ131121 WVM131121 E196657 JA196657 SW196657 ACS196657 AMO196657 AWK196657 BGG196657 BQC196657 BZY196657 CJU196657 CTQ196657 DDM196657 DNI196657 DXE196657 EHA196657 EQW196657 FAS196657 FKO196657 FUK196657 GEG196657 GOC196657 GXY196657 HHU196657 HRQ196657 IBM196657 ILI196657 IVE196657 JFA196657 JOW196657 JYS196657 KIO196657 KSK196657 LCG196657 LMC196657 LVY196657 MFU196657 MPQ196657 MZM196657 NJI196657 NTE196657 ODA196657 OMW196657 OWS196657 PGO196657 PQK196657 QAG196657 QKC196657 QTY196657 RDU196657 RNQ196657 RXM196657 SHI196657 SRE196657 TBA196657 TKW196657 TUS196657 UEO196657 UOK196657 UYG196657 VIC196657 VRY196657 WBU196657 WLQ196657 WVM196657 E262193 JA262193 SW262193 ACS262193 AMO262193 AWK262193 BGG262193 BQC262193 BZY262193 CJU262193 CTQ262193 DDM262193 DNI262193 DXE262193 EHA262193 EQW262193 FAS262193 FKO262193 FUK262193 GEG262193 GOC262193 GXY262193 HHU262193 HRQ262193 IBM262193 ILI262193 IVE262193 JFA262193 JOW262193 JYS262193 KIO262193 KSK262193 LCG262193 LMC262193 LVY262193 MFU262193 MPQ262193 MZM262193 NJI262193 NTE262193 ODA262193 OMW262193 OWS262193 PGO262193 PQK262193 QAG262193 QKC262193 QTY262193 RDU262193 RNQ262193 RXM262193 SHI262193 SRE262193 TBA262193 TKW262193 TUS262193 UEO262193 UOK262193 UYG262193 VIC262193 VRY262193 WBU262193 WLQ262193 WVM262193 E327729 JA327729 SW327729 ACS327729 AMO327729 AWK327729 BGG327729 BQC327729 BZY327729 CJU327729 CTQ327729 DDM327729 DNI327729 DXE327729 EHA327729 EQW327729 FAS327729 FKO327729 FUK327729 GEG327729 GOC327729 GXY327729 HHU327729 HRQ327729 IBM327729 ILI327729 IVE327729 JFA327729 JOW327729 JYS327729 KIO327729 KSK327729 LCG327729 LMC327729 LVY327729 MFU327729 MPQ327729 MZM327729 NJI327729 NTE327729 ODA327729 OMW327729 OWS327729 PGO327729 PQK327729 QAG327729 QKC327729 QTY327729 RDU327729 RNQ327729 RXM327729 SHI327729 SRE327729 TBA327729 TKW327729 TUS327729 UEO327729 UOK327729 UYG327729 VIC327729 VRY327729 WBU327729 WLQ327729 WVM327729 E393265 JA393265 SW393265 ACS393265 AMO393265 AWK393265 BGG393265 BQC393265 BZY393265 CJU393265 CTQ393265 DDM393265 DNI393265 DXE393265 EHA393265 EQW393265 FAS393265 FKO393265 FUK393265 GEG393265 GOC393265 GXY393265 HHU393265 HRQ393265 IBM393265 ILI393265 IVE393265 JFA393265 JOW393265 JYS393265 KIO393265 KSK393265 LCG393265 LMC393265 LVY393265 MFU393265 MPQ393265 MZM393265 NJI393265 NTE393265 ODA393265 OMW393265 OWS393265 PGO393265 PQK393265 QAG393265 QKC393265 QTY393265 RDU393265 RNQ393265 RXM393265 SHI393265 SRE393265 TBA393265 TKW393265 TUS393265 UEO393265 UOK393265 UYG393265 VIC393265 VRY393265 WBU393265 WLQ393265 WVM393265 E458801 JA458801 SW458801 ACS458801 AMO458801 AWK458801 BGG458801 BQC458801 BZY458801 CJU458801 CTQ458801 DDM458801 DNI458801 DXE458801 EHA458801 EQW458801 FAS458801 FKO458801 FUK458801 GEG458801 GOC458801 GXY458801 HHU458801 HRQ458801 IBM458801 ILI458801 IVE458801 JFA458801 JOW458801 JYS458801 KIO458801 KSK458801 LCG458801 LMC458801 LVY458801 MFU458801 MPQ458801 MZM458801 NJI458801 NTE458801 ODA458801 OMW458801 OWS458801 PGO458801 PQK458801 QAG458801 QKC458801 QTY458801 RDU458801 RNQ458801 RXM458801 SHI458801 SRE458801 TBA458801 TKW458801 TUS458801 UEO458801 UOK458801 UYG458801 VIC458801 VRY458801 WBU458801 WLQ458801 WVM458801 E524337 JA524337 SW524337 ACS524337 AMO524337 AWK524337 BGG524337 BQC524337 BZY524337 CJU524337 CTQ524337 DDM524337 DNI524337 DXE524337 EHA524337 EQW524337 FAS524337 FKO524337 FUK524337 GEG524337 GOC524337 GXY524337 HHU524337 HRQ524337 IBM524337 ILI524337 IVE524337 JFA524337 JOW524337 JYS524337 KIO524337 KSK524337 LCG524337 LMC524337 LVY524337 MFU524337 MPQ524337 MZM524337 NJI524337 NTE524337 ODA524337 OMW524337 OWS524337 PGO524337 PQK524337 QAG524337 QKC524337 QTY524337 RDU524337 RNQ524337 RXM524337 SHI524337 SRE524337 TBA524337 TKW524337 TUS524337 UEO524337 UOK524337 UYG524337 VIC524337 VRY524337 WBU524337 WLQ524337 WVM524337 E589873 JA589873 SW589873 ACS589873 AMO589873 AWK589873 BGG589873 BQC589873 BZY589873 CJU589873 CTQ589873 DDM589873 DNI589873 DXE589873 EHA589873 EQW589873 FAS589873 FKO589873 FUK589873 GEG589873 GOC589873 GXY589873 HHU589873 HRQ589873 IBM589873 ILI589873 IVE589873 JFA589873 JOW589873 JYS589873 KIO589873 KSK589873 LCG589873 LMC589873 LVY589873 MFU589873 MPQ589873 MZM589873 NJI589873 NTE589873 ODA589873 OMW589873 OWS589873 PGO589873 PQK589873 QAG589873 QKC589873 QTY589873 RDU589873 RNQ589873 RXM589873 SHI589873 SRE589873 TBA589873 TKW589873 TUS589873 UEO589873 UOK589873 UYG589873 VIC589873 VRY589873 WBU589873 WLQ589873 WVM589873 E655409 JA655409 SW655409 ACS655409 AMO655409 AWK655409 BGG655409 BQC655409 BZY655409 CJU655409 CTQ655409 DDM655409 DNI655409 DXE655409 EHA655409 EQW655409 FAS655409 FKO655409 FUK655409 GEG655409 GOC655409 GXY655409 HHU655409 HRQ655409 IBM655409 ILI655409 IVE655409 JFA655409 JOW655409 JYS655409 KIO655409 KSK655409 LCG655409 LMC655409 LVY655409 MFU655409 MPQ655409 MZM655409 NJI655409 NTE655409 ODA655409 OMW655409 OWS655409 PGO655409 PQK655409 QAG655409 QKC655409 QTY655409 RDU655409 RNQ655409 RXM655409 SHI655409 SRE655409 TBA655409 TKW655409 TUS655409 UEO655409 UOK655409 UYG655409 VIC655409 VRY655409 WBU655409 WLQ655409 WVM655409 E720945 JA720945 SW720945 ACS720945 AMO720945 AWK720945 BGG720945 BQC720945 BZY720945 CJU720945 CTQ720945 DDM720945 DNI720945 DXE720945 EHA720945 EQW720945 FAS720945 FKO720945 FUK720945 GEG720945 GOC720945 GXY720945 HHU720945 HRQ720945 IBM720945 ILI720945 IVE720945 JFA720945 JOW720945 JYS720945 KIO720945 KSK720945 LCG720945 LMC720945 LVY720945 MFU720945 MPQ720945 MZM720945 NJI720945 NTE720945 ODA720945 OMW720945 OWS720945 PGO720945 PQK720945 QAG720945 QKC720945 QTY720945 RDU720945 RNQ720945 RXM720945 SHI720945 SRE720945 TBA720945 TKW720945 TUS720945 UEO720945 UOK720945 UYG720945 VIC720945 VRY720945 WBU720945 WLQ720945 WVM720945 E786481 JA786481 SW786481 ACS786481 AMO786481 AWK786481 BGG786481 BQC786481 BZY786481 CJU786481 CTQ786481 DDM786481 DNI786481 DXE786481 EHA786481 EQW786481 FAS786481 FKO786481 FUK786481 GEG786481 GOC786481 GXY786481 HHU786481 HRQ786481 IBM786481 ILI786481 IVE786481 JFA786481 JOW786481 JYS786481 KIO786481 KSK786481 LCG786481 LMC786481 LVY786481 MFU786481 MPQ786481 MZM786481 NJI786481 NTE786481 ODA786481 OMW786481 OWS786481 PGO786481 PQK786481 QAG786481 QKC786481 QTY786481 RDU786481 RNQ786481 RXM786481 SHI786481 SRE786481 TBA786481 TKW786481 TUS786481 UEO786481 UOK786481 UYG786481 VIC786481 VRY786481 WBU786481 WLQ786481 WVM786481 E852017 JA852017 SW852017 ACS852017 AMO852017 AWK852017 BGG852017 BQC852017 BZY852017 CJU852017 CTQ852017 DDM852017 DNI852017 DXE852017 EHA852017 EQW852017 FAS852017 FKO852017 FUK852017 GEG852017 GOC852017 GXY852017 HHU852017 HRQ852017 IBM852017 ILI852017 IVE852017 JFA852017 JOW852017 JYS852017 KIO852017 KSK852017 LCG852017 LMC852017 LVY852017 MFU852017 MPQ852017 MZM852017 NJI852017 NTE852017 ODA852017 OMW852017 OWS852017 PGO852017 PQK852017 QAG852017 QKC852017 QTY852017 RDU852017 RNQ852017 RXM852017 SHI852017 SRE852017 TBA852017 TKW852017 TUS852017 UEO852017 UOK852017 UYG852017 VIC852017 VRY852017 WBU852017 WLQ852017 WVM852017 E917553 JA917553 SW917553 ACS917553 AMO917553 AWK917553 BGG917553 BQC917553 BZY917553 CJU917553 CTQ917553 DDM917553 DNI917553 DXE917553 EHA917553 EQW917553 FAS917553 FKO917553 FUK917553 GEG917553 GOC917553 GXY917553 HHU917553 HRQ917553 IBM917553 ILI917553 IVE917553 JFA917553 JOW917553 JYS917553 KIO917553 KSK917553 LCG917553 LMC917553 LVY917553 MFU917553 MPQ917553 MZM917553 NJI917553 NTE917553 ODA917553 OMW917553 OWS917553 PGO917553 PQK917553 QAG917553 QKC917553 QTY917553 RDU917553 RNQ917553 RXM917553 SHI917553 SRE917553 TBA917553 TKW917553 TUS917553 UEO917553 UOK917553 UYG917553 VIC917553 VRY917553 WBU917553 WLQ917553 WVM917553 E983089 JA983089 SW983089 ACS983089 AMO983089 AWK983089 BGG983089 BQC983089 BZY983089 CJU983089 CTQ983089 DDM983089 DNI983089 DXE983089 EHA983089 EQW983089 FAS983089 FKO983089 FUK983089 GEG983089 GOC983089 GXY983089 HHU983089 HRQ983089 IBM983089 ILI983089 IVE983089 JFA983089 JOW983089 JYS983089 KIO983089 KSK983089 LCG983089 LMC983089 LVY983089 MFU983089 MPQ983089 MZM983089 NJI983089 NTE983089 ODA983089 OMW983089 OWS983089 PGO983089 PQK983089 QAG983089 QKC983089 QTY983089 RDU983089 RNQ983089 RXM983089 SHI983089 SRE983089 TBA983089 TKW983089 TUS983089 UEO983089 UOK983089 UYG983089 VIC983089 VRY983089 WBU983089 WLQ983089 WVM983089 E49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I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K49">
      <formula1>NOT(OR((C48&lt;=0),((C48-C49)&lt;0)))</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5 year projection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levani</dc:creator>
  <cp:lastModifiedBy>Tamar Tchelidze</cp:lastModifiedBy>
  <dcterms:created xsi:type="dcterms:W3CDTF">2016-04-25T11:19:04Z</dcterms:created>
  <dcterms:modified xsi:type="dcterms:W3CDTF">2018-02-23T06:34:09Z</dcterms:modified>
</cp:coreProperties>
</file>