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Instructions" sheetId="2" r:id="rId1"/>
    <sheet name="5 year projection" sheetId="1" r:id="rId2"/>
  </sheets>
  <calcPr calcId="145621"/>
</workbook>
</file>

<file path=xl/calcChain.xml><?xml version="1.0" encoding="utf-8"?>
<calcChain xmlns="http://schemas.openxmlformats.org/spreadsheetml/2006/main">
  <c r="K48" i="1" l="1"/>
  <c r="I48" i="1"/>
  <c r="G48" i="1"/>
  <c r="E48" i="1"/>
  <c r="K50" i="1" l="1"/>
  <c r="K29" i="1"/>
  <c r="K19" i="1"/>
  <c r="L28" i="1" s="1"/>
  <c r="K13" i="1"/>
  <c r="K8" i="1"/>
  <c r="K7" i="1" s="1"/>
  <c r="I50" i="1"/>
  <c r="I29" i="1"/>
  <c r="I19" i="1"/>
  <c r="J28" i="1" s="1"/>
  <c r="I13" i="1"/>
  <c r="I8" i="1"/>
  <c r="G50" i="1"/>
  <c r="G29" i="1"/>
  <c r="G19" i="1"/>
  <c r="H26" i="1" s="1"/>
  <c r="G13" i="1"/>
  <c r="G8" i="1"/>
  <c r="G15" i="1" s="1"/>
  <c r="E50" i="1"/>
  <c r="E29" i="1"/>
  <c r="E19" i="1"/>
  <c r="E13" i="1"/>
  <c r="E8" i="1"/>
  <c r="C29" i="1"/>
  <c r="C19" i="1"/>
  <c r="D28" i="1" s="1"/>
  <c r="C13" i="1"/>
  <c r="C8" i="1"/>
  <c r="C15" i="1" s="1"/>
  <c r="D27" i="1" l="1"/>
  <c r="C43" i="1"/>
  <c r="D41" i="1" s="1"/>
  <c r="D24" i="1"/>
  <c r="L21" i="1"/>
  <c r="D23" i="1"/>
  <c r="G43" i="1"/>
  <c r="H41" i="1" s="1"/>
  <c r="D37" i="1"/>
  <c r="D31" i="1"/>
  <c r="D42" i="1"/>
  <c r="D32" i="1"/>
  <c r="D39" i="1"/>
  <c r="K17" i="1"/>
  <c r="L11" i="1"/>
  <c r="L14" i="1"/>
  <c r="H42" i="1"/>
  <c r="H39" i="1"/>
  <c r="H31" i="1"/>
  <c r="H35" i="1"/>
  <c r="H30" i="1"/>
  <c r="H24" i="1"/>
  <c r="C7" i="1"/>
  <c r="D19" i="1" s="1"/>
  <c r="D26" i="1"/>
  <c r="D22" i="1"/>
  <c r="H20" i="1"/>
  <c r="H25" i="1"/>
  <c r="J20" i="1"/>
  <c r="J25" i="1"/>
  <c r="L25" i="1"/>
  <c r="D20" i="1"/>
  <c r="D25" i="1"/>
  <c r="D21" i="1"/>
  <c r="E15" i="1"/>
  <c r="H21" i="1"/>
  <c r="H27" i="1"/>
  <c r="J21" i="1"/>
  <c r="J27" i="1"/>
  <c r="L8" i="1"/>
  <c r="K15" i="1"/>
  <c r="K43" i="1"/>
  <c r="L35" i="1" s="1"/>
  <c r="J24" i="1"/>
  <c r="L13" i="1"/>
  <c r="E7" i="1"/>
  <c r="E17" i="1" s="1"/>
  <c r="E43" i="1"/>
  <c r="E45" i="1" s="1"/>
  <c r="E47" i="1" s="1"/>
  <c r="H23" i="1"/>
  <c r="H28" i="1"/>
  <c r="J23" i="1"/>
  <c r="I43" i="1"/>
  <c r="J35" i="1" s="1"/>
  <c r="L17" i="1"/>
  <c r="L39" i="1"/>
  <c r="L31" i="1"/>
  <c r="L42" i="1"/>
  <c r="L38" i="1"/>
  <c r="L30" i="1"/>
  <c r="L43" i="1"/>
  <c r="L40" i="1"/>
  <c r="L32" i="1"/>
  <c r="L41" i="1"/>
  <c r="L37" i="1"/>
  <c r="L12" i="1"/>
  <c r="L22" i="1"/>
  <c r="L26" i="1"/>
  <c r="L29" i="1"/>
  <c r="L16" i="1"/>
  <c r="L19" i="1"/>
  <c r="L23" i="1"/>
  <c r="L27" i="1"/>
  <c r="L20" i="1"/>
  <c r="L24" i="1"/>
  <c r="J39" i="1"/>
  <c r="J31" i="1"/>
  <c r="J42" i="1"/>
  <c r="J38" i="1"/>
  <c r="J30" i="1"/>
  <c r="J41" i="1"/>
  <c r="J37" i="1"/>
  <c r="J40" i="1"/>
  <c r="J36" i="1"/>
  <c r="J32" i="1"/>
  <c r="I7" i="1"/>
  <c r="J13" i="1" s="1"/>
  <c r="I15" i="1"/>
  <c r="J22" i="1"/>
  <c r="J26" i="1"/>
  <c r="J29" i="1"/>
  <c r="H32" i="1"/>
  <c r="H36" i="1"/>
  <c r="H40" i="1"/>
  <c r="G7" i="1"/>
  <c r="H13" i="1" s="1"/>
  <c r="H22" i="1"/>
  <c r="H33" i="1"/>
  <c r="H37" i="1"/>
  <c r="F17" i="1"/>
  <c r="F39" i="1"/>
  <c r="F35" i="1"/>
  <c r="F33" i="1"/>
  <c r="F42" i="1"/>
  <c r="F38" i="1"/>
  <c r="F30" i="1"/>
  <c r="F43" i="1"/>
  <c r="F40" i="1"/>
  <c r="F32" i="1"/>
  <c r="F41" i="1"/>
  <c r="F37" i="1"/>
  <c r="F22" i="1"/>
  <c r="F29" i="1"/>
  <c r="F11" i="1"/>
  <c r="F14" i="1"/>
  <c r="F21" i="1"/>
  <c r="F25" i="1"/>
  <c r="F12" i="1"/>
  <c r="F16" i="1"/>
  <c r="F19" i="1"/>
  <c r="F23" i="1"/>
  <c r="F27" i="1"/>
  <c r="F26" i="1"/>
  <c r="F20" i="1"/>
  <c r="F24" i="1"/>
  <c r="F28" i="1"/>
  <c r="F36" i="1" l="1"/>
  <c r="F34" i="1"/>
  <c r="F31" i="1"/>
  <c r="J33" i="1"/>
  <c r="J34" i="1"/>
  <c r="L33" i="1"/>
  <c r="L36" i="1"/>
  <c r="L34" i="1"/>
  <c r="H38" i="1"/>
  <c r="H34" i="1"/>
  <c r="K45" i="1"/>
  <c r="K47" i="1" s="1"/>
  <c r="D34" i="1"/>
  <c r="D30" i="1"/>
  <c r="D40" i="1"/>
  <c r="D36" i="1"/>
  <c r="D33" i="1"/>
  <c r="D35" i="1"/>
  <c r="D38" i="1"/>
  <c r="H29" i="1"/>
  <c r="D13" i="1"/>
  <c r="D14" i="1"/>
  <c r="D29" i="1"/>
  <c r="D16" i="1"/>
  <c r="C17" i="1"/>
  <c r="D12" i="1"/>
  <c r="D11" i="1"/>
  <c r="D8" i="1"/>
  <c r="F13" i="1"/>
  <c r="D43" i="1"/>
  <c r="F8" i="1"/>
  <c r="I17" i="1"/>
  <c r="J16" i="1"/>
  <c r="J12" i="1"/>
  <c r="J14" i="1"/>
  <c r="J11" i="1"/>
  <c r="J19" i="1"/>
  <c r="J43" i="1"/>
  <c r="J8" i="1"/>
  <c r="H12" i="1"/>
  <c r="H14" i="1"/>
  <c r="H11" i="1"/>
  <c r="G17" i="1"/>
  <c r="H19" i="1"/>
  <c r="H16" i="1"/>
  <c r="H43" i="1"/>
  <c r="H8" i="1"/>
  <c r="C45" i="1" l="1"/>
  <c r="D17" i="1"/>
  <c r="I45" i="1"/>
  <c r="I47" i="1" s="1"/>
  <c r="J17" i="1"/>
  <c r="G45" i="1"/>
  <c r="G47" i="1" s="1"/>
  <c r="H17" i="1"/>
  <c r="C47" i="1" l="1"/>
  <c r="C48" i="1" s="1"/>
  <c r="C50" i="1" s="1"/>
</calcChain>
</file>

<file path=xl/comments1.xml><?xml version="1.0" encoding="utf-8"?>
<comments xmlns="http://schemas.openxmlformats.org/spreadsheetml/2006/main">
  <authors>
    <author>KORISNIK</author>
  </authors>
  <commentList>
    <comment ref="B8" authorId="0">
      <text>
        <r>
          <rPr>
            <b/>
            <sz val="8"/>
            <color indexed="81"/>
            <rFont val="Tahoma"/>
            <family val="2"/>
          </rPr>
          <t>the product or service that is funded through the project</t>
        </r>
      </text>
    </comment>
    <comment ref="C8" authorId="0">
      <text>
        <r>
          <rPr>
            <b/>
            <sz val="8"/>
            <color indexed="81"/>
            <rFont val="Tahoma"/>
            <family val="2"/>
          </rPr>
          <t>totals and percentages are calculated automatically</t>
        </r>
      </text>
    </comment>
    <comment ref="E8" authorId="0">
      <text>
        <r>
          <rPr>
            <b/>
            <sz val="8"/>
            <color indexed="81"/>
            <rFont val="Tahoma"/>
            <family val="2"/>
          </rPr>
          <t>totals and percentages are calculated automatically</t>
        </r>
      </text>
    </comment>
    <comment ref="G8" authorId="0">
      <text>
        <r>
          <rPr>
            <b/>
            <sz val="8"/>
            <color indexed="81"/>
            <rFont val="Tahoma"/>
            <family val="2"/>
          </rPr>
          <t>totals and percentages are calculated automatically</t>
        </r>
      </text>
    </comment>
    <comment ref="I8" authorId="0">
      <text>
        <r>
          <rPr>
            <b/>
            <sz val="8"/>
            <color indexed="81"/>
            <rFont val="Tahoma"/>
            <family val="2"/>
          </rPr>
          <t>totals and percentages are calculated automatically</t>
        </r>
      </text>
    </comment>
    <comment ref="K8" authorId="0">
      <text>
        <r>
          <rPr>
            <b/>
            <sz val="8"/>
            <color indexed="81"/>
            <rFont val="Tahoma"/>
            <family val="2"/>
          </rPr>
          <t>totals and percentages are calculated automatically</t>
        </r>
      </text>
    </comment>
    <comment ref="B14" authorId="0">
      <text>
        <r>
          <rPr>
            <b/>
            <sz val="8"/>
            <color indexed="81"/>
            <rFont val="Tahoma"/>
            <family val="2"/>
          </rPr>
          <t>the product or service that is funded through the project</t>
        </r>
      </text>
    </comment>
    <comment ref="B19" authorId="0">
      <text>
        <r>
          <rPr>
            <b/>
            <sz val="8"/>
            <color indexed="81"/>
            <rFont val="Tahoma"/>
            <family val="2"/>
          </rPr>
          <t>the product or service that is funded through the project</t>
        </r>
      </text>
    </comment>
    <comment ref="B47" authorId="0">
      <text>
        <r>
          <rPr>
            <b/>
            <sz val="8"/>
            <color indexed="81"/>
            <rFont val="Tahoma"/>
            <family val="2"/>
          </rPr>
          <t>annual income tax in Georgia is 15%</t>
        </r>
      </text>
    </comment>
    <comment ref="B49" authorId="0">
      <text>
        <r>
          <rPr>
            <b/>
            <sz val="8"/>
            <color indexed="81"/>
            <rFont val="Tahoma"/>
            <family val="2"/>
          </rPr>
          <t>how much the owner(s) plan to take out for themselves</t>
        </r>
      </text>
    </comment>
    <comment ref="B50" authorId="0">
      <text>
        <r>
          <rPr>
            <b/>
            <sz val="8"/>
            <color indexed="81"/>
            <rFont val="Tahoma"/>
            <family val="2"/>
          </rPr>
          <t>know as retained earnings is the amount of profit actually left in the business to increase Owners' Equity  (balance sheet item) and fund growth</t>
        </r>
      </text>
    </comment>
  </commentList>
</comments>
</file>

<file path=xl/sharedStrings.xml><?xml version="1.0" encoding="utf-8"?>
<sst xmlns="http://schemas.openxmlformats.org/spreadsheetml/2006/main" count="62" uniqueCount="54">
  <si>
    <t xml:space="preserve">  </t>
  </si>
  <si>
    <t xml:space="preserve">    </t>
  </si>
  <si>
    <t>%</t>
  </si>
  <si>
    <t>Please note: The company is responsible for the accuracy of the financial information provided.</t>
  </si>
  <si>
    <t>Product Revenue</t>
  </si>
  <si>
    <t>Company name:</t>
  </si>
  <si>
    <t>Five Year Profit Projections</t>
  </si>
  <si>
    <t>Number of Units Sold</t>
  </si>
  <si>
    <t>Price per Unit</t>
  </si>
  <si>
    <t>Other Product(s) Revenue</t>
  </si>
  <si>
    <t>Other Operating Revenues</t>
  </si>
  <si>
    <t>Year I</t>
  </si>
  <si>
    <t>Year II</t>
  </si>
  <si>
    <t>Year III</t>
  </si>
  <si>
    <t>Year IV</t>
  </si>
  <si>
    <t>Year V</t>
  </si>
  <si>
    <t>CBRN CoE Pilot Competition 2019</t>
  </si>
  <si>
    <t>Financial Forecast Preparation Guidelines</t>
  </si>
  <si>
    <t>2019 March 23_PhG</t>
  </si>
  <si>
    <t>Revenues</t>
  </si>
  <si>
    <t>Cost of Goods Sold (COGS)</t>
  </si>
  <si>
    <t>Product COGS</t>
  </si>
  <si>
    <t>%  of Product Revenue</t>
  </si>
  <si>
    <t>Other Product(s) COGS</t>
  </si>
  <si>
    <t>Gross Profit</t>
  </si>
  <si>
    <t>Product R&amp;D Expenses</t>
  </si>
  <si>
    <t>CBRN CoE Pilot / Project ID:</t>
  </si>
  <si>
    <t>Salaries</t>
  </si>
  <si>
    <t>Overhead Costs</t>
  </si>
  <si>
    <t>Small Equipment and Supplies</t>
  </si>
  <si>
    <t>Subcontracts</t>
  </si>
  <si>
    <t>Advisors</t>
  </si>
  <si>
    <t>Sales and Marketing</t>
  </si>
  <si>
    <t>Other Expense (specify)</t>
  </si>
  <si>
    <t>Other Operating Expenses</t>
  </si>
  <si>
    <t>Utilities</t>
  </si>
  <si>
    <t>Rent</t>
  </si>
  <si>
    <t>Supplies</t>
  </si>
  <si>
    <t>Accounting and Legal</t>
  </si>
  <si>
    <t>Professional Development</t>
  </si>
  <si>
    <t>Advertising and Promotions</t>
  </si>
  <si>
    <t>Travel and Accommodations</t>
  </si>
  <si>
    <t>Interest</t>
  </si>
  <si>
    <t>Depreciation</t>
  </si>
  <si>
    <t>Miscellaneous</t>
  </si>
  <si>
    <t xml:space="preserve">Other Expense (specify) </t>
  </si>
  <si>
    <t>Total Expenses</t>
  </si>
  <si>
    <t>Net Profit/Loss Before Tax</t>
  </si>
  <si>
    <t>Retained Earnings</t>
  </si>
  <si>
    <t>Net Profit/Loss After Tax</t>
  </si>
  <si>
    <t>Profit Tax @15%</t>
  </si>
  <si>
    <t>Owner Draw/ Dividends</t>
  </si>
  <si>
    <t>Net Profit/Loss After Draw</t>
  </si>
  <si>
    <r>
      <rPr>
        <sz val="11"/>
        <color rgb="FFFF0000"/>
        <rFont val="Calibri"/>
        <family val="2"/>
        <scheme val="minor"/>
      </rPr>
      <t>The purpose of the Financial Forecast is to project revenues and expenses of your business over the next 5 years.
The Income Statement is broken-down between the product/service funded through the GITA MATCHING GRANT Program and the Company's other product(s) and service(s). It is important to see the correlation of the funded product/service and other Company's product(s)/service(s).
Please input financial forecast figures in the yellow highlighted cells in the worksheet.
The following items need to be forecasted:
Revenues – Shows projection of products and services that you plan to sell and the total number of units you plan to sell. It must reflect your business strategies and objectives. You should consider sales history, account for addition of new products or removal of old, goals that your company is trying to achieve, etc.  Forecast Product Revenue using the Unit Method: Price per unit X No. of Units sold.
Cost of Goods – The cost of producing goods varies directly with the level of sales. In the Percentage Cost Method, the percent chosen is part of the revenue which represents cost of goods (COGS). You can use historical cost compliment or industry standards for forecast reference.
Expenses – Estimates of your annual expenses of both running your business and purchase of small physical assets such as equipment or supplies. Make cost estimates for each area. 
The five-year Financial Forecast should be in accordance with the assumptions stated in the Application Form.</t>
    </r>
    <r>
      <rPr>
        <sz val="11"/>
        <color theme="4" tint="-0.24997711111789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</si>
</sst>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16" x14ac:knownFonts="1">
    <font>
      <sz val="11"/>
      <color theme="1"/>
      <name val="Calibri"/>
      <family val="2"/>
      <scheme val="minor"/>
    </font>
    <font>
      <i/>
      <sz val="11"/>
      <color rgb="FF7F7F7F"/>
      <name val="Calibri"/>
      <family val="2"/>
      <scheme val="minor"/>
    </font>
    <font>
      <sz val="11"/>
      <color theme="4" tint="-0.249977111117893"/>
      <name val="Calibri"/>
      <family val="2"/>
      <scheme val="minor"/>
    </font>
    <font>
      <b/>
      <sz val="11"/>
      <color theme="4" tint="-0.249977111117893"/>
      <name val="Calibri"/>
      <family val="2"/>
      <scheme val="minor"/>
    </font>
    <font>
      <sz val="10"/>
      <color theme="4" tint="-0.249977111117893"/>
      <name val="Calibri"/>
      <family val="2"/>
      <scheme val="minor"/>
    </font>
    <font>
      <i/>
      <sz val="11"/>
      <color theme="4" tint="-0.249977111117893"/>
      <name val="Calibri"/>
      <family val="2"/>
      <scheme val="minor"/>
    </font>
    <font>
      <b/>
      <sz val="10"/>
      <color theme="4" tint="-0.249977111117893"/>
      <name val="Calibri"/>
      <family val="2"/>
      <scheme val="minor"/>
    </font>
    <font>
      <b/>
      <sz val="8"/>
      <color indexed="81"/>
      <name val="Tahoma"/>
      <family val="2"/>
    </font>
    <font>
      <sz val="11"/>
      <color theme="1"/>
      <name val="Calibri"/>
      <family val="2"/>
      <charset val="204"/>
      <scheme val="minor"/>
    </font>
    <font>
      <sz val="12"/>
      <color theme="4" tint="-0.249977111117893"/>
      <name val="Calibri"/>
      <family val="2"/>
    </font>
    <font>
      <b/>
      <sz val="11"/>
      <color theme="4" tint="-0.249977111117893"/>
      <name val="Calibri"/>
      <family val="2"/>
    </font>
    <font>
      <b/>
      <u/>
      <sz val="14"/>
      <color theme="4" tint="-0.249977111117893"/>
      <name val="Calibri"/>
      <family val="2"/>
    </font>
    <font>
      <sz val="11"/>
      <color theme="4" tint="-0.249977111117893"/>
      <name val="Calibri"/>
      <family val="2"/>
    </font>
    <font>
      <b/>
      <sz val="12"/>
      <color theme="4" tint="-0.249977111117893"/>
      <name val="Calibri"/>
      <family val="2"/>
    </font>
    <font>
      <b/>
      <sz val="12"/>
      <color theme="4" tint="-0.249977111117893"/>
      <name val="Calibri"/>
      <family val="2"/>
      <scheme val="minor"/>
    </font>
    <font>
      <sz val="11"/>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68">
    <xf numFmtId="0" fontId="0" fillId="0" borderId="0" xfId="0"/>
    <xf numFmtId="0" fontId="9" fillId="0" borderId="0" xfId="2" applyFont="1"/>
    <xf numFmtId="0" fontId="9" fillId="2" borderId="0" xfId="2" applyFont="1" applyFill="1"/>
    <xf numFmtId="0" fontId="11" fillId="2" borderId="0" xfId="2" applyFont="1" applyFill="1" applyAlignment="1">
      <alignment horizontal="left"/>
    </xf>
    <xf numFmtId="0" fontId="12" fillId="2" borderId="0" xfId="2" applyFont="1" applyFill="1" applyAlignment="1">
      <alignment wrapText="1"/>
    </xf>
    <xf numFmtId="0" fontId="9" fillId="0" borderId="0" xfId="2" applyFont="1" applyAlignment="1">
      <alignment horizontal="left"/>
    </xf>
    <xf numFmtId="0" fontId="12" fillId="2" borderId="0" xfId="2" applyFont="1" applyFill="1"/>
    <xf numFmtId="0" fontId="13" fillId="0" borderId="0" xfId="2" applyFont="1"/>
    <xf numFmtId="0" fontId="10" fillId="2" borderId="0" xfId="2" applyFont="1" applyFill="1" applyAlignment="1">
      <alignment horizontal="center"/>
    </xf>
    <xf numFmtId="0" fontId="2" fillId="0" borderId="0" xfId="0" applyFont="1" applyAlignment="1">
      <alignment vertical="top" wrapText="1"/>
    </xf>
    <xf numFmtId="164" fontId="2" fillId="0" borderId="0" xfId="1" applyNumberFormat="1" applyFont="1" applyProtection="1">
      <protection hidden="1"/>
    </xf>
    <xf numFmtId="164" fontId="14" fillId="0" borderId="0" xfId="1" applyNumberFormat="1" applyFont="1" applyAlignment="1" applyProtection="1">
      <alignment wrapText="1"/>
      <protection hidden="1"/>
    </xf>
    <xf numFmtId="164" fontId="2" fillId="0" borderId="0" xfId="1" applyNumberFormat="1" applyFont="1" applyAlignment="1" applyProtection="1">
      <alignment wrapText="1"/>
      <protection hidden="1"/>
    </xf>
    <xf numFmtId="164" fontId="4" fillId="0" borderId="0" xfId="1" applyNumberFormat="1" applyFont="1" applyFill="1" applyAlignment="1" applyProtection="1">
      <alignment wrapText="1"/>
      <protection hidden="1"/>
    </xf>
    <xf numFmtId="164" fontId="4" fillId="0" borderId="0" xfId="1" applyNumberFormat="1" applyFont="1" applyFill="1" applyProtection="1">
      <protection hidden="1"/>
    </xf>
    <xf numFmtId="164" fontId="5" fillId="2" borderId="0" xfId="1" applyNumberFormat="1" applyFont="1" applyFill="1" applyAlignment="1" applyProtection="1">
      <alignment horizontal="left" wrapText="1"/>
      <protection hidden="1"/>
    </xf>
    <xf numFmtId="164" fontId="2" fillId="3" borderId="1" xfId="1" applyNumberFormat="1" applyFont="1" applyFill="1" applyBorder="1" applyAlignment="1" applyProtection="1">
      <alignment horizontal="left" wrapText="1"/>
      <protection locked="0"/>
    </xf>
    <xf numFmtId="164" fontId="4" fillId="0" borderId="0" xfId="1" applyNumberFormat="1" applyFont="1" applyFill="1" applyBorder="1" applyProtection="1">
      <protection hidden="1"/>
    </xf>
    <xf numFmtId="164" fontId="2" fillId="0" borderId="0" xfId="1" applyNumberFormat="1" applyFont="1" applyFill="1" applyBorder="1" applyAlignment="1" applyProtection="1">
      <alignment horizontal="left"/>
      <protection locked="0"/>
    </xf>
    <xf numFmtId="164" fontId="2" fillId="0" borderId="2" xfId="1" applyNumberFormat="1" applyFont="1" applyBorder="1" applyAlignment="1" applyProtection="1">
      <alignment wrapText="1"/>
      <protection hidden="1"/>
    </xf>
    <xf numFmtId="164" fontId="3" fillId="0" borderId="2" xfId="1" applyNumberFormat="1" applyFont="1" applyBorder="1" applyAlignment="1" applyProtection="1">
      <alignment horizontal="center"/>
      <protection hidden="1"/>
    </xf>
    <xf numFmtId="164" fontId="4" fillId="0" borderId="1" xfId="1" applyNumberFormat="1" applyFont="1" applyBorder="1" applyAlignment="1" applyProtection="1">
      <alignment horizontal="center"/>
      <protection hidden="1"/>
    </xf>
    <xf numFmtId="164" fontId="2" fillId="0" borderId="3" xfId="1" applyNumberFormat="1" applyFont="1" applyBorder="1" applyProtection="1">
      <protection hidden="1"/>
    </xf>
    <xf numFmtId="164" fontId="4" fillId="0" borderId="4" xfId="1" applyNumberFormat="1" applyFont="1" applyFill="1" applyBorder="1" applyAlignment="1" applyProtection="1">
      <alignment horizontal="right"/>
      <protection hidden="1"/>
    </xf>
    <xf numFmtId="164" fontId="3" fillId="0" borderId="0" xfId="1" applyNumberFormat="1" applyFont="1" applyProtection="1">
      <protection hidden="1"/>
    </xf>
    <xf numFmtId="164" fontId="3" fillId="4" borderId="5" xfId="1" applyNumberFormat="1" applyFont="1" applyFill="1" applyBorder="1" applyAlignment="1" applyProtection="1">
      <alignment wrapText="1"/>
      <protection hidden="1"/>
    </xf>
    <xf numFmtId="164" fontId="3" fillId="4" borderId="0" xfId="1" applyNumberFormat="1" applyFont="1" applyFill="1" applyProtection="1">
      <protection hidden="1"/>
    </xf>
    <xf numFmtId="164" fontId="6" fillId="0" borderId="5" xfId="1" applyNumberFormat="1" applyFont="1" applyFill="1" applyBorder="1" applyAlignment="1" applyProtection="1">
      <alignment horizontal="right"/>
      <protection hidden="1"/>
    </xf>
    <xf numFmtId="164" fontId="2" fillId="0" borderId="4" xfId="1" applyNumberFormat="1" applyFont="1" applyBorder="1" applyAlignment="1" applyProtection="1">
      <alignment horizontal="left" wrapText="1"/>
      <protection hidden="1"/>
    </xf>
    <xf numFmtId="164" fontId="2" fillId="0" borderId="4" xfId="1" applyNumberFormat="1" applyFont="1" applyFill="1" applyBorder="1" applyProtection="1">
      <protection hidden="1"/>
    </xf>
    <xf numFmtId="164" fontId="4" fillId="0" borderId="6" xfId="1" applyNumberFormat="1" applyFont="1" applyFill="1" applyBorder="1" applyAlignment="1" applyProtection="1">
      <alignment horizontal="right"/>
      <protection hidden="1"/>
    </xf>
    <xf numFmtId="164" fontId="5" fillId="0" borderId="4" xfId="1" applyNumberFormat="1" applyFont="1" applyBorder="1" applyAlignment="1" applyProtection="1">
      <alignment horizontal="left" wrapText="1" indent="1"/>
      <protection hidden="1"/>
    </xf>
    <xf numFmtId="164" fontId="2" fillId="3" borderId="0" xfId="1" applyNumberFormat="1" applyFont="1" applyFill="1" applyBorder="1" applyProtection="1">
      <protection locked="0"/>
    </xf>
    <xf numFmtId="164" fontId="2" fillId="3" borderId="4" xfId="1" applyNumberFormat="1" applyFont="1" applyFill="1" applyBorder="1" applyProtection="1">
      <protection locked="0"/>
    </xf>
    <xf numFmtId="164" fontId="3" fillId="4" borderId="4" xfId="1" applyNumberFormat="1" applyFont="1" applyFill="1" applyBorder="1" applyAlignment="1" applyProtection="1">
      <alignment horizontal="left" wrapText="1"/>
      <protection hidden="1"/>
    </xf>
    <xf numFmtId="164" fontId="3" fillId="4" borderId="4" xfId="1" applyNumberFormat="1" applyFont="1" applyFill="1" applyBorder="1" applyProtection="1">
      <protection hidden="1"/>
    </xf>
    <xf numFmtId="164" fontId="6" fillId="0" borderId="6" xfId="1" applyNumberFormat="1" applyFont="1" applyFill="1" applyBorder="1" applyAlignment="1" applyProtection="1">
      <alignment horizontal="right"/>
      <protection hidden="1"/>
    </xf>
    <xf numFmtId="164" fontId="2" fillId="0" borderId="4" xfId="1" applyNumberFormat="1" applyFont="1" applyFill="1" applyBorder="1" applyAlignment="1" applyProtection="1">
      <alignment horizontal="left" wrapText="1"/>
      <protection hidden="1"/>
    </xf>
    <xf numFmtId="164" fontId="2" fillId="0" borderId="7" xfId="1" applyNumberFormat="1" applyFont="1" applyFill="1" applyBorder="1" applyAlignment="1" applyProtection="1">
      <alignment horizontal="left" wrapText="1"/>
      <protection hidden="1"/>
    </xf>
    <xf numFmtId="164" fontId="2" fillId="3" borderId="7" xfId="1" applyNumberFormat="1" applyFont="1" applyFill="1" applyBorder="1" applyProtection="1">
      <protection locked="0"/>
    </xf>
    <xf numFmtId="164" fontId="3" fillId="4" borderId="1" xfId="1" applyNumberFormat="1" applyFont="1" applyFill="1" applyBorder="1" applyAlignment="1" applyProtection="1">
      <alignment horizontal="left" wrapText="1"/>
      <protection hidden="1"/>
    </xf>
    <xf numFmtId="164" fontId="3" fillId="4" borderId="1" xfId="1" applyNumberFormat="1" applyFont="1" applyFill="1" applyBorder="1" applyProtection="1">
      <protection hidden="1"/>
    </xf>
    <xf numFmtId="164" fontId="2" fillId="0" borderId="4" xfId="1" applyNumberFormat="1" applyFont="1" applyBorder="1" applyProtection="1">
      <protection hidden="1"/>
    </xf>
    <xf numFmtId="164" fontId="6" fillId="0" borderId="4" xfId="1" applyNumberFormat="1" applyFont="1" applyFill="1" applyBorder="1" applyAlignment="1" applyProtection="1">
      <alignment horizontal="right"/>
      <protection hidden="1"/>
    </xf>
    <xf numFmtId="164" fontId="2" fillId="3" borderId="4" xfId="1" applyNumberFormat="1" applyFont="1" applyFill="1" applyBorder="1" applyAlignment="1" applyProtection="1">
      <alignment horizontal="left" wrapText="1"/>
      <protection locked="0"/>
    </xf>
    <xf numFmtId="164" fontId="2" fillId="0" borderId="4" xfId="1" applyNumberFormat="1" applyFont="1" applyBorder="1" applyAlignment="1" applyProtection="1">
      <alignment horizontal="left"/>
      <protection hidden="1"/>
    </xf>
    <xf numFmtId="164" fontId="3" fillId="0" borderId="0" xfId="1" applyNumberFormat="1" applyFont="1" applyFill="1" applyProtection="1">
      <protection hidden="1"/>
    </xf>
    <xf numFmtId="164" fontId="2" fillId="0" borderId="0" xfId="1" applyNumberFormat="1" applyFont="1" applyFill="1" applyBorder="1" applyProtection="1">
      <protection hidden="1"/>
    </xf>
    <xf numFmtId="164" fontId="4" fillId="0" borderId="4" xfId="1" applyNumberFormat="1" applyFont="1" applyFill="1" applyBorder="1" applyProtection="1">
      <protection hidden="1"/>
    </xf>
    <xf numFmtId="164" fontId="2" fillId="0" borderId="0" xfId="1" applyNumberFormat="1" applyFont="1" applyFill="1" applyProtection="1">
      <protection hidden="1"/>
    </xf>
    <xf numFmtId="164" fontId="2" fillId="0" borderId="0" xfId="1" applyNumberFormat="1" applyFont="1" applyFill="1" applyBorder="1" applyProtection="1">
      <protection locked="0"/>
    </xf>
    <xf numFmtId="164" fontId="2" fillId="0" borderId="7" xfId="1" applyNumberFormat="1" applyFont="1" applyBorder="1" applyAlignment="1" applyProtection="1">
      <alignment horizontal="left" wrapText="1"/>
      <protection hidden="1"/>
    </xf>
    <xf numFmtId="164" fontId="4" fillId="0" borderId="7" xfId="1" applyNumberFormat="1" applyFont="1" applyFill="1" applyBorder="1" applyProtection="1">
      <protection hidden="1"/>
    </xf>
    <xf numFmtId="164" fontId="2" fillId="2" borderId="9" xfId="1" applyNumberFormat="1" applyFont="1" applyFill="1" applyBorder="1" applyProtection="1">
      <protection hidden="1"/>
    </xf>
    <xf numFmtId="164" fontId="3" fillId="0" borderId="1" xfId="1" applyNumberFormat="1" applyFont="1" applyFill="1" applyBorder="1" applyAlignment="1" applyProtection="1">
      <alignment horizontal="left" wrapText="1"/>
      <protection hidden="1"/>
    </xf>
    <xf numFmtId="164" fontId="3" fillId="4" borderId="8" xfId="1" applyNumberFormat="1" applyFont="1" applyFill="1" applyBorder="1" applyProtection="1">
      <protection hidden="1"/>
    </xf>
    <xf numFmtId="164" fontId="6" fillId="2" borderId="1" xfId="1" applyNumberFormat="1" applyFont="1" applyFill="1" applyBorder="1" applyProtection="1">
      <protection hidden="1"/>
    </xf>
    <xf numFmtId="164" fontId="2" fillId="0" borderId="7" xfId="1" applyNumberFormat="1" applyFont="1" applyFill="1" applyBorder="1" applyProtection="1">
      <protection hidden="1"/>
    </xf>
    <xf numFmtId="164" fontId="2" fillId="0" borderId="0" xfId="1" applyNumberFormat="1" applyFont="1" applyBorder="1" applyAlignment="1" applyProtection="1">
      <protection hidden="1"/>
    </xf>
    <xf numFmtId="164" fontId="2" fillId="0" borderId="0" xfId="1" applyNumberFormat="1" applyFont="1" applyAlignment="1" applyProtection="1">
      <protection hidden="1"/>
    </xf>
    <xf numFmtId="164" fontId="4" fillId="0" borderId="0" xfId="1" applyNumberFormat="1" applyFont="1" applyFill="1" applyAlignment="1" applyProtection="1">
      <protection hidden="1"/>
    </xf>
    <xf numFmtId="164" fontId="2" fillId="0" borderId="0" xfId="1" applyNumberFormat="1" applyFont="1" applyFill="1" applyBorder="1" applyAlignment="1" applyProtection="1">
      <protection hidden="1"/>
    </xf>
    <xf numFmtId="0" fontId="9" fillId="0" borderId="0" xfId="2" applyFont="1" applyAlignment="1">
      <alignment horizontal="center" vertical="center"/>
    </xf>
    <xf numFmtId="0" fontId="11" fillId="2" borderId="0" xfId="2" applyFont="1" applyFill="1" applyAlignment="1">
      <alignment horizontal="left"/>
    </xf>
    <xf numFmtId="0" fontId="2" fillId="0" borderId="0" xfId="0" applyFont="1" applyAlignment="1">
      <alignment vertical="top" wrapText="1"/>
    </xf>
    <xf numFmtId="0" fontId="2" fillId="0" borderId="0" xfId="0" applyFont="1" applyAlignment="1">
      <alignment vertical="top"/>
    </xf>
    <xf numFmtId="0" fontId="9" fillId="0" borderId="0" xfId="2" applyFont="1" applyAlignment="1">
      <alignment horizontal="left"/>
    </xf>
    <xf numFmtId="164" fontId="5" fillId="0" borderId="0" xfId="1" applyNumberFormat="1" applyFont="1" applyFill="1" applyBorder="1" applyAlignment="1" applyProtection="1">
      <alignment horizontal="center" wrapText="1"/>
      <protection locked="0"/>
    </xf>
  </cellXfs>
  <cellStyles count="3">
    <cellStyle name="Normal" xfId="0" builtinId="0"/>
    <cellStyle name="Normal 2" xfId="2"/>
    <cellStyle name="Texte explicatif"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tabSelected="1" topLeftCell="B1" workbookViewId="0">
      <selection activeCell="B7" sqref="B7:B19"/>
    </sheetView>
  </sheetViews>
  <sheetFormatPr baseColWidth="10" defaultColWidth="8.86328125" defaultRowHeight="15.75" x14ac:dyDescent="0.5"/>
  <cols>
    <col min="1" max="1" width="3" style="1" customWidth="1"/>
    <col min="2" max="2" width="135.265625" style="1" customWidth="1"/>
    <col min="3" max="4" width="8.86328125" style="1"/>
    <col min="5" max="5" width="14" style="1" customWidth="1"/>
    <col min="6" max="9" width="8.86328125" style="1"/>
    <col min="10" max="10" width="19.59765625" style="1" customWidth="1"/>
    <col min="11" max="14" width="8.86328125" style="1"/>
    <col min="15" max="15" width="14.265625" style="1" customWidth="1"/>
    <col min="16" max="256" width="8.86328125" style="1"/>
    <col min="257" max="257" width="3" style="1" customWidth="1"/>
    <col min="258" max="258" width="136.86328125" style="1" customWidth="1"/>
    <col min="259" max="260" width="8.86328125" style="1"/>
    <col min="261" max="261" width="14" style="1" customWidth="1"/>
    <col min="262" max="265" width="8.86328125" style="1"/>
    <col min="266" max="266" width="19.59765625" style="1" customWidth="1"/>
    <col min="267" max="270" width="8.86328125" style="1"/>
    <col min="271" max="271" width="14.265625" style="1" customWidth="1"/>
    <col min="272" max="512" width="8.86328125" style="1"/>
    <col min="513" max="513" width="3" style="1" customWidth="1"/>
    <col min="514" max="514" width="136.86328125" style="1" customWidth="1"/>
    <col min="515" max="516" width="8.86328125" style="1"/>
    <col min="517" max="517" width="14" style="1" customWidth="1"/>
    <col min="518" max="521" width="8.86328125" style="1"/>
    <col min="522" max="522" width="19.59765625" style="1" customWidth="1"/>
    <col min="523" max="526" width="8.86328125" style="1"/>
    <col min="527" max="527" width="14.265625" style="1" customWidth="1"/>
    <col min="528" max="768" width="8.86328125" style="1"/>
    <col min="769" max="769" width="3" style="1" customWidth="1"/>
    <col min="770" max="770" width="136.86328125" style="1" customWidth="1"/>
    <col min="771" max="772" width="8.86328125" style="1"/>
    <col min="773" max="773" width="14" style="1" customWidth="1"/>
    <col min="774" max="777" width="8.86328125" style="1"/>
    <col min="778" max="778" width="19.59765625" style="1" customWidth="1"/>
    <col min="779" max="782" width="8.86328125" style="1"/>
    <col min="783" max="783" width="14.265625" style="1" customWidth="1"/>
    <col min="784" max="1024" width="8.86328125" style="1"/>
    <col min="1025" max="1025" width="3" style="1" customWidth="1"/>
    <col min="1026" max="1026" width="136.86328125" style="1" customWidth="1"/>
    <col min="1027" max="1028" width="8.86328125" style="1"/>
    <col min="1029" max="1029" width="14" style="1" customWidth="1"/>
    <col min="1030" max="1033" width="8.86328125" style="1"/>
    <col min="1034" max="1034" width="19.59765625" style="1" customWidth="1"/>
    <col min="1035" max="1038" width="8.86328125" style="1"/>
    <col min="1039" max="1039" width="14.265625" style="1" customWidth="1"/>
    <col min="1040" max="1280" width="8.86328125" style="1"/>
    <col min="1281" max="1281" width="3" style="1" customWidth="1"/>
    <col min="1282" max="1282" width="136.86328125" style="1" customWidth="1"/>
    <col min="1283" max="1284" width="8.86328125" style="1"/>
    <col min="1285" max="1285" width="14" style="1" customWidth="1"/>
    <col min="1286" max="1289" width="8.86328125" style="1"/>
    <col min="1290" max="1290" width="19.59765625" style="1" customWidth="1"/>
    <col min="1291" max="1294" width="8.86328125" style="1"/>
    <col min="1295" max="1295" width="14.265625" style="1" customWidth="1"/>
    <col min="1296" max="1536" width="8.86328125" style="1"/>
    <col min="1537" max="1537" width="3" style="1" customWidth="1"/>
    <col min="1538" max="1538" width="136.86328125" style="1" customWidth="1"/>
    <col min="1539" max="1540" width="8.86328125" style="1"/>
    <col min="1541" max="1541" width="14" style="1" customWidth="1"/>
    <col min="1542" max="1545" width="8.86328125" style="1"/>
    <col min="1546" max="1546" width="19.59765625" style="1" customWidth="1"/>
    <col min="1547" max="1550" width="8.86328125" style="1"/>
    <col min="1551" max="1551" width="14.265625" style="1" customWidth="1"/>
    <col min="1552" max="1792" width="8.86328125" style="1"/>
    <col min="1793" max="1793" width="3" style="1" customWidth="1"/>
    <col min="1794" max="1794" width="136.86328125" style="1" customWidth="1"/>
    <col min="1795" max="1796" width="8.86328125" style="1"/>
    <col min="1797" max="1797" width="14" style="1" customWidth="1"/>
    <col min="1798" max="1801" width="8.86328125" style="1"/>
    <col min="1802" max="1802" width="19.59765625" style="1" customWidth="1"/>
    <col min="1803" max="1806" width="8.86328125" style="1"/>
    <col min="1807" max="1807" width="14.265625" style="1" customWidth="1"/>
    <col min="1808" max="2048" width="8.86328125" style="1"/>
    <col min="2049" max="2049" width="3" style="1" customWidth="1"/>
    <col min="2050" max="2050" width="136.86328125" style="1" customWidth="1"/>
    <col min="2051" max="2052" width="8.86328125" style="1"/>
    <col min="2053" max="2053" width="14" style="1" customWidth="1"/>
    <col min="2054" max="2057" width="8.86328125" style="1"/>
    <col min="2058" max="2058" width="19.59765625" style="1" customWidth="1"/>
    <col min="2059" max="2062" width="8.86328125" style="1"/>
    <col min="2063" max="2063" width="14.265625" style="1" customWidth="1"/>
    <col min="2064" max="2304" width="8.86328125" style="1"/>
    <col min="2305" max="2305" width="3" style="1" customWidth="1"/>
    <col min="2306" max="2306" width="136.86328125" style="1" customWidth="1"/>
    <col min="2307" max="2308" width="8.86328125" style="1"/>
    <col min="2309" max="2309" width="14" style="1" customWidth="1"/>
    <col min="2310" max="2313" width="8.86328125" style="1"/>
    <col min="2314" max="2314" width="19.59765625" style="1" customWidth="1"/>
    <col min="2315" max="2318" width="8.86328125" style="1"/>
    <col min="2319" max="2319" width="14.265625" style="1" customWidth="1"/>
    <col min="2320" max="2560" width="8.86328125" style="1"/>
    <col min="2561" max="2561" width="3" style="1" customWidth="1"/>
    <col min="2562" max="2562" width="136.86328125" style="1" customWidth="1"/>
    <col min="2563" max="2564" width="8.86328125" style="1"/>
    <col min="2565" max="2565" width="14" style="1" customWidth="1"/>
    <col min="2566" max="2569" width="8.86328125" style="1"/>
    <col min="2570" max="2570" width="19.59765625" style="1" customWidth="1"/>
    <col min="2571" max="2574" width="8.86328125" style="1"/>
    <col min="2575" max="2575" width="14.265625" style="1" customWidth="1"/>
    <col min="2576" max="2816" width="8.86328125" style="1"/>
    <col min="2817" max="2817" width="3" style="1" customWidth="1"/>
    <col min="2818" max="2818" width="136.86328125" style="1" customWidth="1"/>
    <col min="2819" max="2820" width="8.86328125" style="1"/>
    <col min="2821" max="2821" width="14" style="1" customWidth="1"/>
    <col min="2822" max="2825" width="8.86328125" style="1"/>
    <col min="2826" max="2826" width="19.59765625" style="1" customWidth="1"/>
    <col min="2827" max="2830" width="8.86328125" style="1"/>
    <col min="2831" max="2831" width="14.265625" style="1" customWidth="1"/>
    <col min="2832" max="3072" width="8.86328125" style="1"/>
    <col min="3073" max="3073" width="3" style="1" customWidth="1"/>
    <col min="3074" max="3074" width="136.86328125" style="1" customWidth="1"/>
    <col min="3075" max="3076" width="8.86328125" style="1"/>
    <col min="3077" max="3077" width="14" style="1" customWidth="1"/>
    <col min="3078" max="3081" width="8.86328125" style="1"/>
    <col min="3082" max="3082" width="19.59765625" style="1" customWidth="1"/>
    <col min="3083" max="3086" width="8.86328125" style="1"/>
    <col min="3087" max="3087" width="14.265625" style="1" customWidth="1"/>
    <col min="3088" max="3328" width="8.86328125" style="1"/>
    <col min="3329" max="3329" width="3" style="1" customWidth="1"/>
    <col min="3330" max="3330" width="136.86328125" style="1" customWidth="1"/>
    <col min="3331" max="3332" width="8.86328125" style="1"/>
    <col min="3333" max="3333" width="14" style="1" customWidth="1"/>
    <col min="3334" max="3337" width="8.86328125" style="1"/>
    <col min="3338" max="3338" width="19.59765625" style="1" customWidth="1"/>
    <col min="3339" max="3342" width="8.86328125" style="1"/>
    <col min="3343" max="3343" width="14.265625" style="1" customWidth="1"/>
    <col min="3344" max="3584" width="8.86328125" style="1"/>
    <col min="3585" max="3585" width="3" style="1" customWidth="1"/>
    <col min="3586" max="3586" width="136.86328125" style="1" customWidth="1"/>
    <col min="3587" max="3588" width="8.86328125" style="1"/>
    <col min="3589" max="3589" width="14" style="1" customWidth="1"/>
    <col min="3590" max="3593" width="8.86328125" style="1"/>
    <col min="3594" max="3594" width="19.59765625" style="1" customWidth="1"/>
    <col min="3595" max="3598" width="8.86328125" style="1"/>
    <col min="3599" max="3599" width="14.265625" style="1" customWidth="1"/>
    <col min="3600" max="3840" width="8.86328125" style="1"/>
    <col min="3841" max="3841" width="3" style="1" customWidth="1"/>
    <col min="3842" max="3842" width="136.86328125" style="1" customWidth="1"/>
    <col min="3843" max="3844" width="8.86328125" style="1"/>
    <col min="3845" max="3845" width="14" style="1" customWidth="1"/>
    <col min="3846" max="3849" width="8.86328125" style="1"/>
    <col min="3850" max="3850" width="19.59765625" style="1" customWidth="1"/>
    <col min="3851" max="3854" width="8.86328125" style="1"/>
    <col min="3855" max="3855" width="14.265625" style="1" customWidth="1"/>
    <col min="3856" max="4096" width="8.86328125" style="1"/>
    <col min="4097" max="4097" width="3" style="1" customWidth="1"/>
    <col min="4098" max="4098" width="136.86328125" style="1" customWidth="1"/>
    <col min="4099" max="4100" width="8.86328125" style="1"/>
    <col min="4101" max="4101" width="14" style="1" customWidth="1"/>
    <col min="4102" max="4105" width="8.86328125" style="1"/>
    <col min="4106" max="4106" width="19.59765625" style="1" customWidth="1"/>
    <col min="4107" max="4110" width="8.86328125" style="1"/>
    <col min="4111" max="4111" width="14.265625" style="1" customWidth="1"/>
    <col min="4112" max="4352" width="8.86328125" style="1"/>
    <col min="4353" max="4353" width="3" style="1" customWidth="1"/>
    <col min="4354" max="4354" width="136.86328125" style="1" customWidth="1"/>
    <col min="4355" max="4356" width="8.86328125" style="1"/>
    <col min="4357" max="4357" width="14" style="1" customWidth="1"/>
    <col min="4358" max="4361" width="8.86328125" style="1"/>
    <col min="4362" max="4362" width="19.59765625" style="1" customWidth="1"/>
    <col min="4363" max="4366" width="8.86328125" style="1"/>
    <col min="4367" max="4367" width="14.265625" style="1" customWidth="1"/>
    <col min="4368" max="4608" width="8.86328125" style="1"/>
    <col min="4609" max="4609" width="3" style="1" customWidth="1"/>
    <col min="4610" max="4610" width="136.86328125" style="1" customWidth="1"/>
    <col min="4611" max="4612" width="8.86328125" style="1"/>
    <col min="4613" max="4613" width="14" style="1" customWidth="1"/>
    <col min="4614" max="4617" width="8.86328125" style="1"/>
    <col min="4618" max="4618" width="19.59765625" style="1" customWidth="1"/>
    <col min="4619" max="4622" width="8.86328125" style="1"/>
    <col min="4623" max="4623" width="14.265625" style="1" customWidth="1"/>
    <col min="4624" max="4864" width="8.86328125" style="1"/>
    <col min="4865" max="4865" width="3" style="1" customWidth="1"/>
    <col min="4866" max="4866" width="136.86328125" style="1" customWidth="1"/>
    <col min="4867" max="4868" width="8.86328125" style="1"/>
    <col min="4869" max="4869" width="14" style="1" customWidth="1"/>
    <col min="4870" max="4873" width="8.86328125" style="1"/>
    <col min="4874" max="4874" width="19.59765625" style="1" customWidth="1"/>
    <col min="4875" max="4878" width="8.86328125" style="1"/>
    <col min="4879" max="4879" width="14.265625" style="1" customWidth="1"/>
    <col min="4880" max="5120" width="8.86328125" style="1"/>
    <col min="5121" max="5121" width="3" style="1" customWidth="1"/>
    <col min="5122" max="5122" width="136.86328125" style="1" customWidth="1"/>
    <col min="5123" max="5124" width="8.86328125" style="1"/>
    <col min="5125" max="5125" width="14" style="1" customWidth="1"/>
    <col min="5126" max="5129" width="8.86328125" style="1"/>
    <col min="5130" max="5130" width="19.59765625" style="1" customWidth="1"/>
    <col min="5131" max="5134" width="8.86328125" style="1"/>
    <col min="5135" max="5135" width="14.265625" style="1" customWidth="1"/>
    <col min="5136" max="5376" width="8.86328125" style="1"/>
    <col min="5377" max="5377" width="3" style="1" customWidth="1"/>
    <col min="5378" max="5378" width="136.86328125" style="1" customWidth="1"/>
    <col min="5379" max="5380" width="8.86328125" style="1"/>
    <col min="5381" max="5381" width="14" style="1" customWidth="1"/>
    <col min="5382" max="5385" width="8.86328125" style="1"/>
    <col min="5386" max="5386" width="19.59765625" style="1" customWidth="1"/>
    <col min="5387" max="5390" width="8.86328125" style="1"/>
    <col min="5391" max="5391" width="14.265625" style="1" customWidth="1"/>
    <col min="5392" max="5632" width="8.86328125" style="1"/>
    <col min="5633" max="5633" width="3" style="1" customWidth="1"/>
    <col min="5634" max="5634" width="136.86328125" style="1" customWidth="1"/>
    <col min="5635" max="5636" width="8.86328125" style="1"/>
    <col min="5637" max="5637" width="14" style="1" customWidth="1"/>
    <col min="5638" max="5641" width="8.86328125" style="1"/>
    <col min="5642" max="5642" width="19.59765625" style="1" customWidth="1"/>
    <col min="5643" max="5646" width="8.86328125" style="1"/>
    <col min="5647" max="5647" width="14.265625" style="1" customWidth="1"/>
    <col min="5648" max="5888" width="8.86328125" style="1"/>
    <col min="5889" max="5889" width="3" style="1" customWidth="1"/>
    <col min="5890" max="5890" width="136.86328125" style="1" customWidth="1"/>
    <col min="5891" max="5892" width="8.86328125" style="1"/>
    <col min="5893" max="5893" width="14" style="1" customWidth="1"/>
    <col min="5894" max="5897" width="8.86328125" style="1"/>
    <col min="5898" max="5898" width="19.59765625" style="1" customWidth="1"/>
    <col min="5899" max="5902" width="8.86328125" style="1"/>
    <col min="5903" max="5903" width="14.265625" style="1" customWidth="1"/>
    <col min="5904" max="6144" width="8.86328125" style="1"/>
    <col min="6145" max="6145" width="3" style="1" customWidth="1"/>
    <col min="6146" max="6146" width="136.86328125" style="1" customWidth="1"/>
    <col min="6147" max="6148" width="8.86328125" style="1"/>
    <col min="6149" max="6149" width="14" style="1" customWidth="1"/>
    <col min="6150" max="6153" width="8.86328125" style="1"/>
    <col min="6154" max="6154" width="19.59765625" style="1" customWidth="1"/>
    <col min="6155" max="6158" width="8.86328125" style="1"/>
    <col min="6159" max="6159" width="14.265625" style="1" customWidth="1"/>
    <col min="6160" max="6400" width="8.86328125" style="1"/>
    <col min="6401" max="6401" width="3" style="1" customWidth="1"/>
    <col min="6402" max="6402" width="136.86328125" style="1" customWidth="1"/>
    <col min="6403" max="6404" width="8.86328125" style="1"/>
    <col min="6405" max="6405" width="14" style="1" customWidth="1"/>
    <col min="6406" max="6409" width="8.86328125" style="1"/>
    <col min="6410" max="6410" width="19.59765625" style="1" customWidth="1"/>
    <col min="6411" max="6414" width="8.86328125" style="1"/>
    <col min="6415" max="6415" width="14.265625" style="1" customWidth="1"/>
    <col min="6416" max="6656" width="8.86328125" style="1"/>
    <col min="6657" max="6657" width="3" style="1" customWidth="1"/>
    <col min="6658" max="6658" width="136.86328125" style="1" customWidth="1"/>
    <col min="6659" max="6660" width="8.86328125" style="1"/>
    <col min="6661" max="6661" width="14" style="1" customWidth="1"/>
    <col min="6662" max="6665" width="8.86328125" style="1"/>
    <col min="6666" max="6666" width="19.59765625" style="1" customWidth="1"/>
    <col min="6667" max="6670" width="8.86328125" style="1"/>
    <col min="6671" max="6671" width="14.265625" style="1" customWidth="1"/>
    <col min="6672" max="6912" width="8.86328125" style="1"/>
    <col min="6913" max="6913" width="3" style="1" customWidth="1"/>
    <col min="6914" max="6914" width="136.86328125" style="1" customWidth="1"/>
    <col min="6915" max="6916" width="8.86328125" style="1"/>
    <col min="6917" max="6917" width="14" style="1" customWidth="1"/>
    <col min="6918" max="6921" width="8.86328125" style="1"/>
    <col min="6922" max="6922" width="19.59765625" style="1" customWidth="1"/>
    <col min="6923" max="6926" width="8.86328125" style="1"/>
    <col min="6927" max="6927" width="14.265625" style="1" customWidth="1"/>
    <col min="6928" max="7168" width="8.86328125" style="1"/>
    <col min="7169" max="7169" width="3" style="1" customWidth="1"/>
    <col min="7170" max="7170" width="136.86328125" style="1" customWidth="1"/>
    <col min="7171" max="7172" width="8.86328125" style="1"/>
    <col min="7173" max="7173" width="14" style="1" customWidth="1"/>
    <col min="7174" max="7177" width="8.86328125" style="1"/>
    <col min="7178" max="7178" width="19.59765625" style="1" customWidth="1"/>
    <col min="7179" max="7182" width="8.86328125" style="1"/>
    <col min="7183" max="7183" width="14.265625" style="1" customWidth="1"/>
    <col min="7184" max="7424" width="8.86328125" style="1"/>
    <col min="7425" max="7425" width="3" style="1" customWidth="1"/>
    <col min="7426" max="7426" width="136.86328125" style="1" customWidth="1"/>
    <col min="7427" max="7428" width="8.86328125" style="1"/>
    <col min="7429" max="7429" width="14" style="1" customWidth="1"/>
    <col min="7430" max="7433" width="8.86328125" style="1"/>
    <col min="7434" max="7434" width="19.59765625" style="1" customWidth="1"/>
    <col min="7435" max="7438" width="8.86328125" style="1"/>
    <col min="7439" max="7439" width="14.265625" style="1" customWidth="1"/>
    <col min="7440" max="7680" width="8.86328125" style="1"/>
    <col min="7681" max="7681" width="3" style="1" customWidth="1"/>
    <col min="7682" max="7682" width="136.86328125" style="1" customWidth="1"/>
    <col min="7683" max="7684" width="8.86328125" style="1"/>
    <col min="7685" max="7685" width="14" style="1" customWidth="1"/>
    <col min="7686" max="7689" width="8.86328125" style="1"/>
    <col min="7690" max="7690" width="19.59765625" style="1" customWidth="1"/>
    <col min="7691" max="7694" width="8.86328125" style="1"/>
    <col min="7695" max="7695" width="14.265625" style="1" customWidth="1"/>
    <col min="7696" max="7936" width="8.86328125" style="1"/>
    <col min="7937" max="7937" width="3" style="1" customWidth="1"/>
    <col min="7938" max="7938" width="136.86328125" style="1" customWidth="1"/>
    <col min="7939" max="7940" width="8.86328125" style="1"/>
    <col min="7941" max="7941" width="14" style="1" customWidth="1"/>
    <col min="7942" max="7945" width="8.86328125" style="1"/>
    <col min="7946" max="7946" width="19.59765625" style="1" customWidth="1"/>
    <col min="7947" max="7950" width="8.86328125" style="1"/>
    <col min="7951" max="7951" width="14.265625" style="1" customWidth="1"/>
    <col min="7952" max="8192" width="8.86328125" style="1"/>
    <col min="8193" max="8193" width="3" style="1" customWidth="1"/>
    <col min="8194" max="8194" width="136.86328125" style="1" customWidth="1"/>
    <col min="8195" max="8196" width="8.86328125" style="1"/>
    <col min="8197" max="8197" width="14" style="1" customWidth="1"/>
    <col min="8198" max="8201" width="8.86328125" style="1"/>
    <col min="8202" max="8202" width="19.59765625" style="1" customWidth="1"/>
    <col min="8203" max="8206" width="8.86328125" style="1"/>
    <col min="8207" max="8207" width="14.265625" style="1" customWidth="1"/>
    <col min="8208" max="8448" width="8.86328125" style="1"/>
    <col min="8449" max="8449" width="3" style="1" customWidth="1"/>
    <col min="8450" max="8450" width="136.86328125" style="1" customWidth="1"/>
    <col min="8451" max="8452" width="8.86328125" style="1"/>
    <col min="8453" max="8453" width="14" style="1" customWidth="1"/>
    <col min="8454" max="8457" width="8.86328125" style="1"/>
    <col min="8458" max="8458" width="19.59765625" style="1" customWidth="1"/>
    <col min="8459" max="8462" width="8.86328125" style="1"/>
    <col min="8463" max="8463" width="14.265625" style="1" customWidth="1"/>
    <col min="8464" max="8704" width="8.86328125" style="1"/>
    <col min="8705" max="8705" width="3" style="1" customWidth="1"/>
    <col min="8706" max="8706" width="136.86328125" style="1" customWidth="1"/>
    <col min="8707" max="8708" width="8.86328125" style="1"/>
    <col min="8709" max="8709" width="14" style="1" customWidth="1"/>
    <col min="8710" max="8713" width="8.86328125" style="1"/>
    <col min="8714" max="8714" width="19.59765625" style="1" customWidth="1"/>
    <col min="8715" max="8718" width="8.86328125" style="1"/>
    <col min="8719" max="8719" width="14.265625" style="1" customWidth="1"/>
    <col min="8720" max="8960" width="8.86328125" style="1"/>
    <col min="8961" max="8961" width="3" style="1" customWidth="1"/>
    <col min="8962" max="8962" width="136.86328125" style="1" customWidth="1"/>
    <col min="8963" max="8964" width="8.86328125" style="1"/>
    <col min="8965" max="8965" width="14" style="1" customWidth="1"/>
    <col min="8966" max="8969" width="8.86328125" style="1"/>
    <col min="8970" max="8970" width="19.59765625" style="1" customWidth="1"/>
    <col min="8971" max="8974" width="8.86328125" style="1"/>
    <col min="8975" max="8975" width="14.265625" style="1" customWidth="1"/>
    <col min="8976" max="9216" width="8.86328125" style="1"/>
    <col min="9217" max="9217" width="3" style="1" customWidth="1"/>
    <col min="9218" max="9218" width="136.86328125" style="1" customWidth="1"/>
    <col min="9219" max="9220" width="8.86328125" style="1"/>
    <col min="9221" max="9221" width="14" style="1" customWidth="1"/>
    <col min="9222" max="9225" width="8.86328125" style="1"/>
    <col min="9226" max="9226" width="19.59765625" style="1" customWidth="1"/>
    <col min="9227" max="9230" width="8.86328125" style="1"/>
    <col min="9231" max="9231" width="14.265625" style="1" customWidth="1"/>
    <col min="9232" max="9472" width="8.86328125" style="1"/>
    <col min="9473" max="9473" width="3" style="1" customWidth="1"/>
    <col min="9474" max="9474" width="136.86328125" style="1" customWidth="1"/>
    <col min="9475" max="9476" width="8.86328125" style="1"/>
    <col min="9477" max="9477" width="14" style="1" customWidth="1"/>
    <col min="9478" max="9481" width="8.86328125" style="1"/>
    <col min="9482" max="9482" width="19.59765625" style="1" customWidth="1"/>
    <col min="9483" max="9486" width="8.86328125" style="1"/>
    <col min="9487" max="9487" width="14.265625" style="1" customWidth="1"/>
    <col min="9488" max="9728" width="8.86328125" style="1"/>
    <col min="9729" max="9729" width="3" style="1" customWidth="1"/>
    <col min="9730" max="9730" width="136.86328125" style="1" customWidth="1"/>
    <col min="9731" max="9732" width="8.86328125" style="1"/>
    <col min="9733" max="9733" width="14" style="1" customWidth="1"/>
    <col min="9734" max="9737" width="8.86328125" style="1"/>
    <col min="9738" max="9738" width="19.59765625" style="1" customWidth="1"/>
    <col min="9739" max="9742" width="8.86328125" style="1"/>
    <col min="9743" max="9743" width="14.265625" style="1" customWidth="1"/>
    <col min="9744" max="9984" width="8.86328125" style="1"/>
    <col min="9985" max="9985" width="3" style="1" customWidth="1"/>
    <col min="9986" max="9986" width="136.86328125" style="1" customWidth="1"/>
    <col min="9987" max="9988" width="8.86328125" style="1"/>
    <col min="9989" max="9989" width="14" style="1" customWidth="1"/>
    <col min="9990" max="9993" width="8.86328125" style="1"/>
    <col min="9994" max="9994" width="19.59765625" style="1" customWidth="1"/>
    <col min="9995" max="9998" width="8.86328125" style="1"/>
    <col min="9999" max="9999" width="14.265625" style="1" customWidth="1"/>
    <col min="10000" max="10240" width="8.86328125" style="1"/>
    <col min="10241" max="10241" width="3" style="1" customWidth="1"/>
    <col min="10242" max="10242" width="136.86328125" style="1" customWidth="1"/>
    <col min="10243" max="10244" width="8.86328125" style="1"/>
    <col min="10245" max="10245" width="14" style="1" customWidth="1"/>
    <col min="10246" max="10249" width="8.86328125" style="1"/>
    <col min="10250" max="10250" width="19.59765625" style="1" customWidth="1"/>
    <col min="10251" max="10254" width="8.86328125" style="1"/>
    <col min="10255" max="10255" width="14.265625" style="1" customWidth="1"/>
    <col min="10256" max="10496" width="8.86328125" style="1"/>
    <col min="10497" max="10497" width="3" style="1" customWidth="1"/>
    <col min="10498" max="10498" width="136.86328125" style="1" customWidth="1"/>
    <col min="10499" max="10500" width="8.86328125" style="1"/>
    <col min="10501" max="10501" width="14" style="1" customWidth="1"/>
    <col min="10502" max="10505" width="8.86328125" style="1"/>
    <col min="10506" max="10506" width="19.59765625" style="1" customWidth="1"/>
    <col min="10507" max="10510" width="8.86328125" style="1"/>
    <col min="10511" max="10511" width="14.265625" style="1" customWidth="1"/>
    <col min="10512" max="10752" width="8.86328125" style="1"/>
    <col min="10753" max="10753" width="3" style="1" customWidth="1"/>
    <col min="10754" max="10754" width="136.86328125" style="1" customWidth="1"/>
    <col min="10755" max="10756" width="8.86328125" style="1"/>
    <col min="10757" max="10757" width="14" style="1" customWidth="1"/>
    <col min="10758" max="10761" width="8.86328125" style="1"/>
    <col min="10762" max="10762" width="19.59765625" style="1" customWidth="1"/>
    <col min="10763" max="10766" width="8.86328125" style="1"/>
    <col min="10767" max="10767" width="14.265625" style="1" customWidth="1"/>
    <col min="10768" max="11008" width="8.86328125" style="1"/>
    <col min="11009" max="11009" width="3" style="1" customWidth="1"/>
    <col min="11010" max="11010" width="136.86328125" style="1" customWidth="1"/>
    <col min="11011" max="11012" width="8.86328125" style="1"/>
    <col min="11013" max="11013" width="14" style="1" customWidth="1"/>
    <col min="11014" max="11017" width="8.86328125" style="1"/>
    <col min="11018" max="11018" width="19.59765625" style="1" customWidth="1"/>
    <col min="11019" max="11022" width="8.86328125" style="1"/>
    <col min="11023" max="11023" width="14.265625" style="1" customWidth="1"/>
    <col min="11024" max="11264" width="8.86328125" style="1"/>
    <col min="11265" max="11265" width="3" style="1" customWidth="1"/>
    <col min="11266" max="11266" width="136.86328125" style="1" customWidth="1"/>
    <col min="11267" max="11268" width="8.86328125" style="1"/>
    <col min="11269" max="11269" width="14" style="1" customWidth="1"/>
    <col min="11270" max="11273" width="8.86328125" style="1"/>
    <col min="11274" max="11274" width="19.59765625" style="1" customWidth="1"/>
    <col min="11275" max="11278" width="8.86328125" style="1"/>
    <col min="11279" max="11279" width="14.265625" style="1" customWidth="1"/>
    <col min="11280" max="11520" width="8.86328125" style="1"/>
    <col min="11521" max="11521" width="3" style="1" customWidth="1"/>
    <col min="11522" max="11522" width="136.86328125" style="1" customWidth="1"/>
    <col min="11523" max="11524" width="8.86328125" style="1"/>
    <col min="11525" max="11525" width="14" style="1" customWidth="1"/>
    <col min="11526" max="11529" width="8.86328125" style="1"/>
    <col min="11530" max="11530" width="19.59765625" style="1" customWidth="1"/>
    <col min="11531" max="11534" width="8.86328125" style="1"/>
    <col min="11535" max="11535" width="14.265625" style="1" customWidth="1"/>
    <col min="11536" max="11776" width="8.86328125" style="1"/>
    <col min="11777" max="11777" width="3" style="1" customWidth="1"/>
    <col min="11778" max="11778" width="136.86328125" style="1" customWidth="1"/>
    <col min="11779" max="11780" width="8.86328125" style="1"/>
    <col min="11781" max="11781" width="14" style="1" customWidth="1"/>
    <col min="11782" max="11785" width="8.86328125" style="1"/>
    <col min="11786" max="11786" width="19.59765625" style="1" customWidth="1"/>
    <col min="11787" max="11790" width="8.86328125" style="1"/>
    <col min="11791" max="11791" width="14.265625" style="1" customWidth="1"/>
    <col min="11792" max="12032" width="8.86328125" style="1"/>
    <col min="12033" max="12033" width="3" style="1" customWidth="1"/>
    <col min="12034" max="12034" width="136.86328125" style="1" customWidth="1"/>
    <col min="12035" max="12036" width="8.86328125" style="1"/>
    <col min="12037" max="12037" width="14" style="1" customWidth="1"/>
    <col min="12038" max="12041" width="8.86328125" style="1"/>
    <col min="12042" max="12042" width="19.59765625" style="1" customWidth="1"/>
    <col min="12043" max="12046" width="8.86328125" style="1"/>
    <col min="12047" max="12047" width="14.265625" style="1" customWidth="1"/>
    <col min="12048" max="12288" width="8.86328125" style="1"/>
    <col min="12289" max="12289" width="3" style="1" customWidth="1"/>
    <col min="12290" max="12290" width="136.86328125" style="1" customWidth="1"/>
    <col min="12291" max="12292" width="8.86328125" style="1"/>
    <col min="12293" max="12293" width="14" style="1" customWidth="1"/>
    <col min="12294" max="12297" width="8.86328125" style="1"/>
    <col min="12298" max="12298" width="19.59765625" style="1" customWidth="1"/>
    <col min="12299" max="12302" width="8.86328125" style="1"/>
    <col min="12303" max="12303" width="14.265625" style="1" customWidth="1"/>
    <col min="12304" max="12544" width="8.86328125" style="1"/>
    <col min="12545" max="12545" width="3" style="1" customWidth="1"/>
    <col min="12546" max="12546" width="136.86328125" style="1" customWidth="1"/>
    <col min="12547" max="12548" width="8.86328125" style="1"/>
    <col min="12549" max="12549" width="14" style="1" customWidth="1"/>
    <col min="12550" max="12553" width="8.86328125" style="1"/>
    <col min="12554" max="12554" width="19.59765625" style="1" customWidth="1"/>
    <col min="12555" max="12558" width="8.86328125" style="1"/>
    <col min="12559" max="12559" width="14.265625" style="1" customWidth="1"/>
    <col min="12560" max="12800" width="8.86328125" style="1"/>
    <col min="12801" max="12801" width="3" style="1" customWidth="1"/>
    <col min="12802" max="12802" width="136.86328125" style="1" customWidth="1"/>
    <col min="12803" max="12804" width="8.86328125" style="1"/>
    <col min="12805" max="12805" width="14" style="1" customWidth="1"/>
    <col min="12806" max="12809" width="8.86328125" style="1"/>
    <col min="12810" max="12810" width="19.59765625" style="1" customWidth="1"/>
    <col min="12811" max="12814" width="8.86328125" style="1"/>
    <col min="12815" max="12815" width="14.265625" style="1" customWidth="1"/>
    <col min="12816" max="13056" width="8.86328125" style="1"/>
    <col min="13057" max="13057" width="3" style="1" customWidth="1"/>
    <col min="13058" max="13058" width="136.86328125" style="1" customWidth="1"/>
    <col min="13059" max="13060" width="8.86328125" style="1"/>
    <col min="13061" max="13061" width="14" style="1" customWidth="1"/>
    <col min="13062" max="13065" width="8.86328125" style="1"/>
    <col min="13066" max="13066" width="19.59765625" style="1" customWidth="1"/>
    <col min="13067" max="13070" width="8.86328125" style="1"/>
    <col min="13071" max="13071" width="14.265625" style="1" customWidth="1"/>
    <col min="13072" max="13312" width="8.86328125" style="1"/>
    <col min="13313" max="13313" width="3" style="1" customWidth="1"/>
    <col min="13314" max="13314" width="136.86328125" style="1" customWidth="1"/>
    <col min="13315" max="13316" width="8.86328125" style="1"/>
    <col min="13317" max="13317" width="14" style="1" customWidth="1"/>
    <col min="13318" max="13321" width="8.86328125" style="1"/>
    <col min="13322" max="13322" width="19.59765625" style="1" customWidth="1"/>
    <col min="13323" max="13326" width="8.86328125" style="1"/>
    <col min="13327" max="13327" width="14.265625" style="1" customWidth="1"/>
    <col min="13328" max="13568" width="8.86328125" style="1"/>
    <col min="13569" max="13569" width="3" style="1" customWidth="1"/>
    <col min="13570" max="13570" width="136.86328125" style="1" customWidth="1"/>
    <col min="13571" max="13572" width="8.86328125" style="1"/>
    <col min="13573" max="13573" width="14" style="1" customWidth="1"/>
    <col min="13574" max="13577" width="8.86328125" style="1"/>
    <col min="13578" max="13578" width="19.59765625" style="1" customWidth="1"/>
    <col min="13579" max="13582" width="8.86328125" style="1"/>
    <col min="13583" max="13583" width="14.265625" style="1" customWidth="1"/>
    <col min="13584" max="13824" width="8.86328125" style="1"/>
    <col min="13825" max="13825" width="3" style="1" customWidth="1"/>
    <col min="13826" max="13826" width="136.86328125" style="1" customWidth="1"/>
    <col min="13827" max="13828" width="8.86328125" style="1"/>
    <col min="13829" max="13829" width="14" style="1" customWidth="1"/>
    <col min="13830" max="13833" width="8.86328125" style="1"/>
    <col min="13834" max="13834" width="19.59765625" style="1" customWidth="1"/>
    <col min="13835" max="13838" width="8.86328125" style="1"/>
    <col min="13839" max="13839" width="14.265625" style="1" customWidth="1"/>
    <col min="13840" max="14080" width="8.86328125" style="1"/>
    <col min="14081" max="14081" width="3" style="1" customWidth="1"/>
    <col min="14082" max="14082" width="136.86328125" style="1" customWidth="1"/>
    <col min="14083" max="14084" width="8.86328125" style="1"/>
    <col min="14085" max="14085" width="14" style="1" customWidth="1"/>
    <col min="14086" max="14089" width="8.86328125" style="1"/>
    <col min="14090" max="14090" width="19.59765625" style="1" customWidth="1"/>
    <col min="14091" max="14094" width="8.86328125" style="1"/>
    <col min="14095" max="14095" width="14.265625" style="1" customWidth="1"/>
    <col min="14096" max="14336" width="8.86328125" style="1"/>
    <col min="14337" max="14337" width="3" style="1" customWidth="1"/>
    <col min="14338" max="14338" width="136.86328125" style="1" customWidth="1"/>
    <col min="14339" max="14340" width="8.86328125" style="1"/>
    <col min="14341" max="14341" width="14" style="1" customWidth="1"/>
    <col min="14342" max="14345" width="8.86328125" style="1"/>
    <col min="14346" max="14346" width="19.59765625" style="1" customWidth="1"/>
    <col min="14347" max="14350" width="8.86328125" style="1"/>
    <col min="14351" max="14351" width="14.265625" style="1" customWidth="1"/>
    <col min="14352" max="14592" width="8.86328125" style="1"/>
    <col min="14593" max="14593" width="3" style="1" customWidth="1"/>
    <col min="14594" max="14594" width="136.86328125" style="1" customWidth="1"/>
    <col min="14595" max="14596" width="8.86328125" style="1"/>
    <col min="14597" max="14597" width="14" style="1" customWidth="1"/>
    <col min="14598" max="14601" width="8.86328125" style="1"/>
    <col min="14602" max="14602" width="19.59765625" style="1" customWidth="1"/>
    <col min="14603" max="14606" width="8.86328125" style="1"/>
    <col min="14607" max="14607" width="14.265625" style="1" customWidth="1"/>
    <col min="14608" max="14848" width="8.86328125" style="1"/>
    <col min="14849" max="14849" width="3" style="1" customWidth="1"/>
    <col min="14850" max="14850" width="136.86328125" style="1" customWidth="1"/>
    <col min="14851" max="14852" width="8.86328125" style="1"/>
    <col min="14853" max="14853" width="14" style="1" customWidth="1"/>
    <col min="14854" max="14857" width="8.86328125" style="1"/>
    <col min="14858" max="14858" width="19.59765625" style="1" customWidth="1"/>
    <col min="14859" max="14862" width="8.86328125" style="1"/>
    <col min="14863" max="14863" width="14.265625" style="1" customWidth="1"/>
    <col min="14864" max="15104" width="8.86328125" style="1"/>
    <col min="15105" max="15105" width="3" style="1" customWidth="1"/>
    <col min="15106" max="15106" width="136.86328125" style="1" customWidth="1"/>
    <col min="15107" max="15108" width="8.86328125" style="1"/>
    <col min="15109" max="15109" width="14" style="1" customWidth="1"/>
    <col min="15110" max="15113" width="8.86328125" style="1"/>
    <col min="15114" max="15114" width="19.59765625" style="1" customWidth="1"/>
    <col min="15115" max="15118" width="8.86328125" style="1"/>
    <col min="15119" max="15119" width="14.265625" style="1" customWidth="1"/>
    <col min="15120" max="15360" width="8.86328125" style="1"/>
    <col min="15361" max="15361" width="3" style="1" customWidth="1"/>
    <col min="15362" max="15362" width="136.86328125" style="1" customWidth="1"/>
    <col min="15363" max="15364" width="8.86328125" style="1"/>
    <col min="15365" max="15365" width="14" style="1" customWidth="1"/>
    <col min="15366" max="15369" width="8.86328125" style="1"/>
    <col min="15370" max="15370" width="19.59765625" style="1" customWidth="1"/>
    <col min="15371" max="15374" width="8.86328125" style="1"/>
    <col min="15375" max="15375" width="14.265625" style="1" customWidth="1"/>
    <col min="15376" max="15616" width="8.86328125" style="1"/>
    <col min="15617" max="15617" width="3" style="1" customWidth="1"/>
    <col min="15618" max="15618" width="136.86328125" style="1" customWidth="1"/>
    <col min="15619" max="15620" width="8.86328125" style="1"/>
    <col min="15621" max="15621" width="14" style="1" customWidth="1"/>
    <col min="15622" max="15625" width="8.86328125" style="1"/>
    <col min="15626" max="15626" width="19.59765625" style="1" customWidth="1"/>
    <col min="15627" max="15630" width="8.86328125" style="1"/>
    <col min="15631" max="15631" width="14.265625" style="1" customWidth="1"/>
    <col min="15632" max="15872" width="8.86328125" style="1"/>
    <col min="15873" max="15873" width="3" style="1" customWidth="1"/>
    <col min="15874" max="15874" width="136.86328125" style="1" customWidth="1"/>
    <col min="15875" max="15876" width="8.86328125" style="1"/>
    <col min="15877" max="15877" width="14" style="1" customWidth="1"/>
    <col min="15878" max="15881" width="8.86328125" style="1"/>
    <col min="15882" max="15882" width="19.59765625" style="1" customWidth="1"/>
    <col min="15883" max="15886" width="8.86328125" style="1"/>
    <col min="15887" max="15887" width="14.265625" style="1" customWidth="1"/>
    <col min="15888" max="16128" width="8.86328125" style="1"/>
    <col min="16129" max="16129" width="3" style="1" customWidth="1"/>
    <col min="16130" max="16130" width="136.86328125" style="1" customWidth="1"/>
    <col min="16131" max="16132" width="8.86328125" style="1"/>
    <col min="16133" max="16133" width="14" style="1" customWidth="1"/>
    <col min="16134" max="16137" width="8.86328125" style="1"/>
    <col min="16138" max="16138" width="19.59765625" style="1" customWidth="1"/>
    <col min="16139" max="16142" width="8.86328125" style="1"/>
    <col min="16143" max="16143" width="14.265625" style="1" customWidth="1"/>
    <col min="16144" max="16384" width="8.86328125" style="1"/>
  </cols>
  <sheetData>
    <row r="1" spans="2:14" x14ac:dyDescent="0.5">
      <c r="B1" s="62" t="s">
        <v>16</v>
      </c>
    </row>
    <row r="2" spans="2:14" x14ac:dyDescent="0.5">
      <c r="B2" s="62"/>
    </row>
    <row r="3" spans="2:14" ht="15.75" customHeight="1" x14ac:dyDescent="0.5">
      <c r="B3" s="8" t="s">
        <v>18</v>
      </c>
    </row>
    <row r="4" spans="2:14" ht="18" x14ac:dyDescent="0.55000000000000004">
      <c r="B4" s="63" t="s">
        <v>17</v>
      </c>
      <c r="C4" s="63"/>
      <c r="D4" s="63"/>
      <c r="E4" s="63"/>
      <c r="F4" s="2"/>
      <c r="G4" s="2"/>
      <c r="H4" s="2"/>
      <c r="I4" s="2"/>
      <c r="J4" s="2"/>
      <c r="K4" s="2"/>
      <c r="L4" s="2"/>
      <c r="M4" s="2"/>
    </row>
    <row r="5" spans="2:14" ht="5.25" customHeight="1" x14ac:dyDescent="0.3">
      <c r="B5" s="3"/>
      <c r="C5" s="3"/>
      <c r="D5" s="3"/>
      <c r="E5" s="3"/>
      <c r="F5" s="2"/>
      <c r="G5" s="2"/>
      <c r="H5" s="2"/>
      <c r="I5" s="2"/>
      <c r="J5" s="2"/>
      <c r="K5" s="2"/>
      <c r="L5" s="2"/>
      <c r="M5" s="2"/>
    </row>
    <row r="6" spans="2:14" ht="18.75" x14ac:dyDescent="0.3">
      <c r="C6" s="3"/>
      <c r="D6" s="3"/>
      <c r="E6" s="3"/>
      <c r="F6" s="2"/>
      <c r="G6" s="2"/>
      <c r="H6" s="2"/>
      <c r="I6" s="2"/>
      <c r="J6" s="2"/>
      <c r="K6" s="2"/>
      <c r="L6" s="2"/>
      <c r="M6" s="2"/>
    </row>
    <row r="7" spans="2:14" ht="56.25" customHeight="1" x14ac:dyDescent="0.5">
      <c r="B7" s="64" t="s">
        <v>53</v>
      </c>
      <c r="C7" s="2"/>
      <c r="D7" s="2"/>
      <c r="E7" s="2"/>
      <c r="F7" s="2"/>
      <c r="G7" s="2"/>
      <c r="H7" s="2"/>
      <c r="I7" s="2"/>
      <c r="J7" s="2"/>
      <c r="K7" s="2"/>
      <c r="L7" s="2"/>
      <c r="M7" s="2"/>
    </row>
    <row r="8" spans="2:14" ht="45" customHeight="1" x14ac:dyDescent="0.5">
      <c r="B8" s="65"/>
      <c r="C8" s="4"/>
      <c r="D8" s="4"/>
      <c r="E8" s="4"/>
      <c r="F8" s="4"/>
      <c r="G8" s="4"/>
      <c r="H8" s="4"/>
      <c r="I8" s="4"/>
      <c r="J8" s="4"/>
      <c r="K8" s="4"/>
      <c r="L8" s="4"/>
      <c r="M8" s="4"/>
      <c r="N8" s="5"/>
    </row>
    <row r="9" spans="2:14" ht="28.5" customHeight="1" x14ac:dyDescent="0.5">
      <c r="B9" s="65"/>
      <c r="C9" s="4"/>
      <c r="D9" s="4"/>
      <c r="E9" s="4"/>
      <c r="F9" s="4"/>
      <c r="G9" s="4"/>
      <c r="H9" s="4"/>
      <c r="I9" s="4"/>
      <c r="J9" s="4"/>
      <c r="K9" s="4"/>
      <c r="L9" s="4"/>
      <c r="M9" s="4"/>
      <c r="N9" s="5"/>
    </row>
    <row r="10" spans="2:14" x14ac:dyDescent="0.5">
      <c r="B10" s="65"/>
      <c r="C10" s="4"/>
      <c r="D10" s="4"/>
      <c r="E10" s="4"/>
      <c r="F10" s="4"/>
      <c r="G10" s="4"/>
      <c r="H10" s="4"/>
      <c r="I10" s="4"/>
      <c r="J10" s="4"/>
      <c r="K10" s="4"/>
      <c r="L10" s="4"/>
      <c r="M10" s="4"/>
    </row>
    <row r="11" spans="2:14" x14ac:dyDescent="0.5">
      <c r="B11" s="65"/>
      <c r="C11" s="4"/>
      <c r="D11" s="4"/>
      <c r="E11" s="4"/>
      <c r="F11" s="4"/>
      <c r="G11" s="4"/>
      <c r="H11" s="4"/>
      <c r="I11" s="4"/>
      <c r="J11" s="4"/>
      <c r="K11" s="4"/>
      <c r="L11" s="4"/>
      <c r="M11" s="4"/>
    </row>
    <row r="12" spans="2:14" ht="30" customHeight="1" x14ac:dyDescent="0.5">
      <c r="B12" s="65"/>
      <c r="C12" s="4"/>
      <c r="D12" s="4"/>
      <c r="E12" s="4"/>
      <c r="F12" s="4"/>
      <c r="G12" s="4"/>
      <c r="H12" s="4"/>
      <c r="I12" s="4"/>
      <c r="J12" s="4"/>
      <c r="K12" s="4"/>
      <c r="L12" s="4"/>
      <c r="M12" s="4"/>
    </row>
    <row r="13" spans="2:14" x14ac:dyDescent="0.5">
      <c r="B13" s="65"/>
      <c r="C13" s="4"/>
      <c r="D13" s="4"/>
      <c r="E13" s="4"/>
      <c r="F13" s="4"/>
      <c r="G13" s="4"/>
      <c r="H13" s="4"/>
      <c r="I13" s="4"/>
      <c r="J13" s="4"/>
      <c r="K13" s="4"/>
      <c r="L13" s="4"/>
      <c r="M13" s="4"/>
    </row>
    <row r="14" spans="2:14" ht="15.75" customHeight="1" x14ac:dyDescent="0.5">
      <c r="B14" s="65"/>
      <c r="C14" s="4"/>
      <c r="D14" s="4"/>
      <c r="E14" s="4"/>
      <c r="F14" s="4"/>
      <c r="G14" s="4"/>
      <c r="H14" s="4"/>
      <c r="I14" s="4"/>
      <c r="J14" s="4"/>
      <c r="K14" s="4"/>
      <c r="L14" s="4"/>
      <c r="M14" s="4"/>
    </row>
    <row r="15" spans="2:14" x14ac:dyDescent="0.5">
      <c r="B15" s="65"/>
      <c r="C15" s="4"/>
      <c r="D15" s="4"/>
      <c r="E15" s="4"/>
      <c r="F15" s="4"/>
      <c r="G15" s="4"/>
      <c r="H15" s="4"/>
      <c r="I15" s="4"/>
      <c r="J15" s="4"/>
      <c r="K15" s="4"/>
      <c r="L15" s="4"/>
      <c r="M15" s="4"/>
    </row>
    <row r="16" spans="2:14" x14ac:dyDescent="0.5">
      <c r="B16" s="65"/>
      <c r="C16" s="4"/>
      <c r="D16" s="4"/>
      <c r="E16" s="4"/>
      <c r="F16" s="4"/>
      <c r="G16" s="4"/>
      <c r="H16" s="4"/>
      <c r="I16" s="4"/>
      <c r="J16" s="4"/>
      <c r="K16" s="4"/>
      <c r="L16" s="4"/>
      <c r="M16" s="4"/>
    </row>
    <row r="17" spans="2:14" x14ac:dyDescent="0.5">
      <c r="B17" s="65"/>
      <c r="C17" s="4"/>
      <c r="D17" s="4"/>
      <c r="E17" s="4"/>
      <c r="F17" s="4"/>
      <c r="G17" s="4"/>
      <c r="H17" s="4"/>
      <c r="I17" s="4"/>
      <c r="J17" s="4"/>
      <c r="K17" s="4"/>
      <c r="L17" s="4"/>
      <c r="M17" s="4"/>
    </row>
    <row r="18" spans="2:14" ht="33" customHeight="1" x14ac:dyDescent="0.5">
      <c r="B18" s="65"/>
      <c r="C18" s="4"/>
      <c r="D18" s="4"/>
      <c r="E18" s="4"/>
      <c r="F18" s="4"/>
      <c r="G18" s="4"/>
      <c r="H18" s="4"/>
      <c r="I18" s="4"/>
      <c r="J18" s="4"/>
      <c r="K18" s="4"/>
      <c r="L18" s="4"/>
      <c r="M18" s="4"/>
    </row>
    <row r="19" spans="2:14" ht="156.75" customHeight="1" x14ac:dyDescent="0.5">
      <c r="B19" s="65"/>
      <c r="C19" s="4"/>
      <c r="D19" s="4"/>
      <c r="E19" s="4"/>
      <c r="F19" s="4"/>
      <c r="G19" s="4"/>
      <c r="H19" s="4"/>
      <c r="I19" s="4"/>
      <c r="J19" s="4"/>
      <c r="K19" s="4"/>
      <c r="L19" s="4"/>
      <c r="M19" s="4"/>
    </row>
    <row r="20" spans="2:14" ht="15.75" customHeight="1" x14ac:dyDescent="0.5">
      <c r="B20" s="9" t="s">
        <v>3</v>
      </c>
      <c r="C20" s="9"/>
      <c r="D20" s="9"/>
      <c r="E20" s="9"/>
      <c r="F20" s="9"/>
      <c r="G20" s="9"/>
      <c r="H20" s="9"/>
      <c r="I20" s="9"/>
      <c r="J20" s="9"/>
      <c r="K20" s="9"/>
      <c r="L20" s="6"/>
      <c r="M20" s="6"/>
    </row>
    <row r="21" spans="2:14" ht="15.75" customHeight="1" x14ac:dyDescent="0.5">
      <c r="B21" s="9"/>
      <c r="C21" s="9"/>
      <c r="D21" s="9"/>
      <c r="E21" s="9"/>
      <c r="F21" s="9"/>
      <c r="G21" s="9"/>
      <c r="H21" s="9"/>
      <c r="I21" s="9"/>
      <c r="J21" s="9"/>
      <c r="K21" s="9"/>
      <c r="L21" s="6"/>
      <c r="M21" s="6"/>
    </row>
    <row r="22" spans="2:14" x14ac:dyDescent="0.5">
      <c r="B22" s="5"/>
      <c r="C22" s="5"/>
      <c r="D22" s="5"/>
      <c r="E22" s="5"/>
      <c r="F22" s="5"/>
      <c r="G22" s="5"/>
      <c r="H22" s="5"/>
      <c r="I22" s="5"/>
      <c r="J22" s="5"/>
      <c r="K22" s="5"/>
    </row>
    <row r="23" spans="2:14" x14ac:dyDescent="0.5">
      <c r="B23" s="5"/>
      <c r="C23" s="5"/>
      <c r="D23" s="5"/>
      <c r="E23" s="5"/>
      <c r="F23" s="5"/>
      <c r="G23" s="5"/>
      <c r="H23" s="5"/>
      <c r="I23" s="5"/>
      <c r="J23" s="5"/>
      <c r="K23" s="5"/>
    </row>
    <row r="24" spans="2:14" x14ac:dyDescent="0.5">
      <c r="B24" s="66"/>
      <c r="C24" s="66"/>
      <c r="D24" s="66"/>
      <c r="E24" s="66"/>
      <c r="F24" s="66"/>
      <c r="G24" s="66"/>
      <c r="H24" s="66"/>
      <c r="I24" s="66"/>
      <c r="J24" s="66"/>
      <c r="K24" s="66"/>
      <c r="L24" s="66"/>
      <c r="M24" s="66"/>
      <c r="N24" s="66"/>
    </row>
    <row r="25" spans="2:14" x14ac:dyDescent="0.5">
      <c r="B25" s="5"/>
      <c r="C25" s="5"/>
      <c r="D25" s="5"/>
      <c r="E25" s="5"/>
      <c r="F25" s="5"/>
      <c r="G25" s="5"/>
      <c r="H25" s="5"/>
      <c r="I25" s="5"/>
      <c r="J25" s="5"/>
      <c r="K25" s="5"/>
      <c r="L25" s="5"/>
      <c r="M25" s="5"/>
      <c r="N25" s="5"/>
    </row>
    <row r="31" spans="2:14" x14ac:dyDescent="0.5">
      <c r="B31" s="7"/>
    </row>
  </sheetData>
  <mergeCells count="4">
    <mergeCell ref="B1:B2"/>
    <mergeCell ref="B4:E4"/>
    <mergeCell ref="B7:B19"/>
    <mergeCell ref="B24:N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topLeftCell="A18" zoomScale="90" zoomScaleNormal="90" workbookViewId="0">
      <selection activeCell="B50" sqref="B50"/>
    </sheetView>
  </sheetViews>
  <sheetFormatPr baseColWidth="10" defaultColWidth="8.1328125" defaultRowHeight="14.25" x14ac:dyDescent="0.45"/>
  <cols>
    <col min="1" max="1" width="9.1328125" style="59" customWidth="1"/>
    <col min="2" max="2" width="50.73046875" style="59" customWidth="1"/>
    <col min="3" max="3" width="20.86328125" style="59" customWidth="1"/>
    <col min="4" max="4" width="9" style="60" bestFit="1" customWidth="1"/>
    <col min="5" max="5" width="20.86328125" style="59" customWidth="1"/>
    <col min="6" max="6" width="9" style="60" bestFit="1" customWidth="1"/>
    <col min="7" max="7" width="20.86328125" style="59" customWidth="1"/>
    <col min="8" max="8" width="9" style="60" bestFit="1" customWidth="1"/>
    <col min="9" max="9" width="20.86328125" style="59" customWidth="1"/>
    <col min="10" max="10" width="9" style="60" bestFit="1" customWidth="1"/>
    <col min="11" max="11" width="20.86328125" style="59" customWidth="1"/>
    <col min="12" max="12" width="9" style="60" bestFit="1" customWidth="1"/>
    <col min="13" max="248" width="9.1328125" style="59" customWidth="1"/>
    <col min="249" max="249" width="24.59765625" style="59" customWidth="1"/>
    <col min="250" max="250" width="9.1328125" style="59" customWidth="1"/>
    <col min="251" max="251" width="3.265625" style="59" customWidth="1"/>
    <col min="252" max="252" width="8.1328125" style="59" customWidth="1"/>
    <col min="253" max="253" width="3.265625" style="59" customWidth="1"/>
    <col min="254" max="254" width="9.1328125" style="59" customWidth="1"/>
    <col min="255" max="255" width="3.265625" style="59" customWidth="1"/>
    <col min="256" max="256" width="8.1328125" style="59"/>
    <col min="257" max="257" width="9.1328125" style="59" customWidth="1"/>
    <col min="258" max="258" width="30.1328125" style="59" customWidth="1"/>
    <col min="259" max="259" width="20.86328125" style="59" customWidth="1"/>
    <col min="260" max="260" width="9" style="59" bestFit="1" customWidth="1"/>
    <col min="261" max="261" width="20.86328125" style="59" customWidth="1"/>
    <col min="262" max="262" width="9" style="59" bestFit="1" customWidth="1"/>
    <col min="263" max="263" width="20.86328125" style="59" customWidth="1"/>
    <col min="264" max="264" width="9" style="59" bestFit="1" customWidth="1"/>
    <col min="265" max="265" width="20.86328125" style="59" customWidth="1"/>
    <col min="266" max="266" width="9" style="59" bestFit="1" customWidth="1"/>
    <col min="267" max="267" width="20.86328125" style="59" customWidth="1"/>
    <col min="268" max="268" width="9" style="59" bestFit="1" customWidth="1"/>
    <col min="269" max="504" width="9.1328125" style="59" customWidth="1"/>
    <col min="505" max="505" width="24.59765625" style="59" customWidth="1"/>
    <col min="506" max="506" width="9.1328125" style="59" customWidth="1"/>
    <col min="507" max="507" width="3.265625" style="59" customWidth="1"/>
    <col min="508" max="508" width="8.1328125" style="59" customWidth="1"/>
    <col min="509" max="509" width="3.265625" style="59" customWidth="1"/>
    <col min="510" max="510" width="9.1328125" style="59" customWidth="1"/>
    <col min="511" max="511" width="3.265625" style="59" customWidth="1"/>
    <col min="512" max="512" width="8.1328125" style="59"/>
    <col min="513" max="513" width="9.1328125" style="59" customWidth="1"/>
    <col min="514" max="514" width="30.1328125" style="59" customWidth="1"/>
    <col min="515" max="515" width="20.86328125" style="59" customWidth="1"/>
    <col min="516" max="516" width="9" style="59" bestFit="1" customWidth="1"/>
    <col min="517" max="517" width="20.86328125" style="59" customWidth="1"/>
    <col min="518" max="518" width="9" style="59" bestFit="1" customWidth="1"/>
    <col min="519" max="519" width="20.86328125" style="59" customWidth="1"/>
    <col min="520" max="520" width="9" style="59" bestFit="1" customWidth="1"/>
    <col min="521" max="521" width="20.86328125" style="59" customWidth="1"/>
    <col min="522" max="522" width="9" style="59" bestFit="1" customWidth="1"/>
    <col min="523" max="523" width="20.86328125" style="59" customWidth="1"/>
    <col min="524" max="524" width="9" style="59" bestFit="1" customWidth="1"/>
    <col min="525" max="760" width="9.1328125" style="59" customWidth="1"/>
    <col min="761" max="761" width="24.59765625" style="59" customWidth="1"/>
    <col min="762" max="762" width="9.1328125" style="59" customWidth="1"/>
    <col min="763" max="763" width="3.265625" style="59" customWidth="1"/>
    <col min="764" max="764" width="8.1328125" style="59" customWidth="1"/>
    <col min="765" max="765" width="3.265625" style="59" customWidth="1"/>
    <col min="766" max="766" width="9.1328125" style="59" customWidth="1"/>
    <col min="767" max="767" width="3.265625" style="59" customWidth="1"/>
    <col min="768" max="768" width="8.1328125" style="59"/>
    <col min="769" max="769" width="9.1328125" style="59" customWidth="1"/>
    <col min="770" max="770" width="30.1328125" style="59" customWidth="1"/>
    <col min="771" max="771" width="20.86328125" style="59" customWidth="1"/>
    <col min="772" max="772" width="9" style="59" bestFit="1" customWidth="1"/>
    <col min="773" max="773" width="20.86328125" style="59" customWidth="1"/>
    <col min="774" max="774" width="9" style="59" bestFit="1" customWidth="1"/>
    <col min="775" max="775" width="20.86328125" style="59" customWidth="1"/>
    <col min="776" max="776" width="9" style="59" bestFit="1" customWidth="1"/>
    <col min="777" max="777" width="20.86328125" style="59" customWidth="1"/>
    <col min="778" max="778" width="9" style="59" bestFit="1" customWidth="1"/>
    <col min="779" max="779" width="20.86328125" style="59" customWidth="1"/>
    <col min="780" max="780" width="9" style="59" bestFit="1" customWidth="1"/>
    <col min="781" max="1016" width="9.1328125" style="59" customWidth="1"/>
    <col min="1017" max="1017" width="24.59765625" style="59" customWidth="1"/>
    <col min="1018" max="1018" width="9.1328125" style="59" customWidth="1"/>
    <col min="1019" max="1019" width="3.265625" style="59" customWidth="1"/>
    <col min="1020" max="1020" width="8.1328125" style="59" customWidth="1"/>
    <col min="1021" max="1021" width="3.265625" style="59" customWidth="1"/>
    <col min="1022" max="1022" width="9.1328125" style="59" customWidth="1"/>
    <col min="1023" max="1023" width="3.265625" style="59" customWidth="1"/>
    <col min="1024" max="1024" width="8.1328125" style="59"/>
    <col min="1025" max="1025" width="9.1328125" style="59" customWidth="1"/>
    <col min="1026" max="1026" width="30.1328125" style="59" customWidth="1"/>
    <col min="1027" max="1027" width="20.86328125" style="59" customWidth="1"/>
    <col min="1028" max="1028" width="9" style="59" bestFit="1" customWidth="1"/>
    <col min="1029" max="1029" width="20.86328125" style="59" customWidth="1"/>
    <col min="1030" max="1030" width="9" style="59" bestFit="1" customWidth="1"/>
    <col min="1031" max="1031" width="20.86328125" style="59" customWidth="1"/>
    <col min="1032" max="1032" width="9" style="59" bestFit="1" customWidth="1"/>
    <col min="1033" max="1033" width="20.86328125" style="59" customWidth="1"/>
    <col min="1034" max="1034" width="9" style="59" bestFit="1" customWidth="1"/>
    <col min="1035" max="1035" width="20.86328125" style="59" customWidth="1"/>
    <col min="1036" max="1036" width="9" style="59" bestFit="1" customWidth="1"/>
    <col min="1037" max="1272" width="9.1328125" style="59" customWidth="1"/>
    <col min="1273" max="1273" width="24.59765625" style="59" customWidth="1"/>
    <col min="1274" max="1274" width="9.1328125" style="59" customWidth="1"/>
    <col min="1275" max="1275" width="3.265625" style="59" customWidth="1"/>
    <col min="1276" max="1276" width="8.1328125" style="59" customWidth="1"/>
    <col min="1277" max="1277" width="3.265625" style="59" customWidth="1"/>
    <col min="1278" max="1278" width="9.1328125" style="59" customWidth="1"/>
    <col min="1279" max="1279" width="3.265625" style="59" customWidth="1"/>
    <col min="1280" max="1280" width="8.1328125" style="59"/>
    <col min="1281" max="1281" width="9.1328125" style="59" customWidth="1"/>
    <col min="1282" max="1282" width="30.1328125" style="59" customWidth="1"/>
    <col min="1283" max="1283" width="20.86328125" style="59" customWidth="1"/>
    <col min="1284" max="1284" width="9" style="59" bestFit="1" customWidth="1"/>
    <col min="1285" max="1285" width="20.86328125" style="59" customWidth="1"/>
    <col min="1286" max="1286" width="9" style="59" bestFit="1" customWidth="1"/>
    <col min="1287" max="1287" width="20.86328125" style="59" customWidth="1"/>
    <col min="1288" max="1288" width="9" style="59" bestFit="1" customWidth="1"/>
    <col min="1289" max="1289" width="20.86328125" style="59" customWidth="1"/>
    <col min="1290" max="1290" width="9" style="59" bestFit="1" customWidth="1"/>
    <col min="1291" max="1291" width="20.86328125" style="59" customWidth="1"/>
    <col min="1292" max="1292" width="9" style="59" bestFit="1" customWidth="1"/>
    <col min="1293" max="1528" width="9.1328125" style="59" customWidth="1"/>
    <col min="1529" max="1529" width="24.59765625" style="59" customWidth="1"/>
    <col min="1530" max="1530" width="9.1328125" style="59" customWidth="1"/>
    <col min="1531" max="1531" width="3.265625" style="59" customWidth="1"/>
    <col min="1532" max="1532" width="8.1328125" style="59" customWidth="1"/>
    <col min="1533" max="1533" width="3.265625" style="59" customWidth="1"/>
    <col min="1534" max="1534" width="9.1328125" style="59" customWidth="1"/>
    <col min="1535" max="1535" width="3.265625" style="59" customWidth="1"/>
    <col min="1536" max="1536" width="8.1328125" style="59"/>
    <col min="1537" max="1537" width="9.1328125" style="59" customWidth="1"/>
    <col min="1538" max="1538" width="30.1328125" style="59" customWidth="1"/>
    <col min="1539" max="1539" width="20.86328125" style="59" customWidth="1"/>
    <col min="1540" max="1540" width="9" style="59" bestFit="1" customWidth="1"/>
    <col min="1541" max="1541" width="20.86328125" style="59" customWidth="1"/>
    <col min="1542" max="1542" width="9" style="59" bestFit="1" customWidth="1"/>
    <col min="1543" max="1543" width="20.86328125" style="59" customWidth="1"/>
    <col min="1544" max="1544" width="9" style="59" bestFit="1" customWidth="1"/>
    <col min="1545" max="1545" width="20.86328125" style="59" customWidth="1"/>
    <col min="1546" max="1546" width="9" style="59" bestFit="1" customWidth="1"/>
    <col min="1547" max="1547" width="20.86328125" style="59" customWidth="1"/>
    <col min="1548" max="1548" width="9" style="59" bestFit="1" customWidth="1"/>
    <col min="1549" max="1784" width="9.1328125" style="59" customWidth="1"/>
    <col min="1785" max="1785" width="24.59765625" style="59" customWidth="1"/>
    <col min="1786" max="1786" width="9.1328125" style="59" customWidth="1"/>
    <col min="1787" max="1787" width="3.265625" style="59" customWidth="1"/>
    <col min="1788" max="1788" width="8.1328125" style="59" customWidth="1"/>
    <col min="1789" max="1789" width="3.265625" style="59" customWidth="1"/>
    <col min="1790" max="1790" width="9.1328125" style="59" customWidth="1"/>
    <col min="1791" max="1791" width="3.265625" style="59" customWidth="1"/>
    <col min="1792" max="1792" width="8.1328125" style="59"/>
    <col min="1793" max="1793" width="9.1328125" style="59" customWidth="1"/>
    <col min="1794" max="1794" width="30.1328125" style="59" customWidth="1"/>
    <col min="1795" max="1795" width="20.86328125" style="59" customWidth="1"/>
    <col min="1796" max="1796" width="9" style="59" bestFit="1" customWidth="1"/>
    <col min="1797" max="1797" width="20.86328125" style="59" customWidth="1"/>
    <col min="1798" max="1798" width="9" style="59" bestFit="1" customWidth="1"/>
    <col min="1799" max="1799" width="20.86328125" style="59" customWidth="1"/>
    <col min="1800" max="1800" width="9" style="59" bestFit="1" customWidth="1"/>
    <col min="1801" max="1801" width="20.86328125" style="59" customWidth="1"/>
    <col min="1802" max="1802" width="9" style="59" bestFit="1" customWidth="1"/>
    <col min="1803" max="1803" width="20.86328125" style="59" customWidth="1"/>
    <col min="1804" max="1804" width="9" style="59" bestFit="1" customWidth="1"/>
    <col min="1805" max="2040" width="9.1328125" style="59" customWidth="1"/>
    <col min="2041" max="2041" width="24.59765625" style="59" customWidth="1"/>
    <col min="2042" max="2042" width="9.1328125" style="59" customWidth="1"/>
    <col min="2043" max="2043" width="3.265625" style="59" customWidth="1"/>
    <col min="2044" max="2044" width="8.1328125" style="59" customWidth="1"/>
    <col min="2045" max="2045" width="3.265625" style="59" customWidth="1"/>
    <col min="2046" max="2046" width="9.1328125" style="59" customWidth="1"/>
    <col min="2047" max="2047" width="3.265625" style="59" customWidth="1"/>
    <col min="2048" max="2048" width="8.1328125" style="59"/>
    <col min="2049" max="2049" width="9.1328125" style="59" customWidth="1"/>
    <col min="2050" max="2050" width="30.1328125" style="59" customWidth="1"/>
    <col min="2051" max="2051" width="20.86328125" style="59" customWidth="1"/>
    <col min="2052" max="2052" width="9" style="59" bestFit="1" customWidth="1"/>
    <col min="2053" max="2053" width="20.86328125" style="59" customWidth="1"/>
    <col min="2054" max="2054" width="9" style="59" bestFit="1" customWidth="1"/>
    <col min="2055" max="2055" width="20.86328125" style="59" customWidth="1"/>
    <col min="2056" max="2056" width="9" style="59" bestFit="1" customWidth="1"/>
    <col min="2057" max="2057" width="20.86328125" style="59" customWidth="1"/>
    <col min="2058" max="2058" width="9" style="59" bestFit="1" customWidth="1"/>
    <col min="2059" max="2059" width="20.86328125" style="59" customWidth="1"/>
    <col min="2060" max="2060" width="9" style="59" bestFit="1" customWidth="1"/>
    <col min="2061" max="2296" width="9.1328125" style="59" customWidth="1"/>
    <col min="2297" max="2297" width="24.59765625" style="59" customWidth="1"/>
    <col min="2298" max="2298" width="9.1328125" style="59" customWidth="1"/>
    <col min="2299" max="2299" width="3.265625" style="59" customWidth="1"/>
    <col min="2300" max="2300" width="8.1328125" style="59" customWidth="1"/>
    <col min="2301" max="2301" width="3.265625" style="59" customWidth="1"/>
    <col min="2302" max="2302" width="9.1328125" style="59" customWidth="1"/>
    <col min="2303" max="2303" width="3.265625" style="59" customWidth="1"/>
    <col min="2304" max="2304" width="8.1328125" style="59"/>
    <col min="2305" max="2305" width="9.1328125" style="59" customWidth="1"/>
    <col min="2306" max="2306" width="30.1328125" style="59" customWidth="1"/>
    <col min="2307" max="2307" width="20.86328125" style="59" customWidth="1"/>
    <col min="2308" max="2308" width="9" style="59" bestFit="1" customWidth="1"/>
    <col min="2309" max="2309" width="20.86328125" style="59" customWidth="1"/>
    <col min="2310" max="2310" width="9" style="59" bestFit="1" customWidth="1"/>
    <col min="2311" max="2311" width="20.86328125" style="59" customWidth="1"/>
    <col min="2312" max="2312" width="9" style="59" bestFit="1" customWidth="1"/>
    <col min="2313" max="2313" width="20.86328125" style="59" customWidth="1"/>
    <col min="2314" max="2314" width="9" style="59" bestFit="1" customWidth="1"/>
    <col min="2315" max="2315" width="20.86328125" style="59" customWidth="1"/>
    <col min="2316" max="2316" width="9" style="59" bestFit="1" customWidth="1"/>
    <col min="2317" max="2552" width="9.1328125" style="59" customWidth="1"/>
    <col min="2553" max="2553" width="24.59765625" style="59" customWidth="1"/>
    <col min="2554" max="2554" width="9.1328125" style="59" customWidth="1"/>
    <col min="2555" max="2555" width="3.265625" style="59" customWidth="1"/>
    <col min="2556" max="2556" width="8.1328125" style="59" customWidth="1"/>
    <col min="2557" max="2557" width="3.265625" style="59" customWidth="1"/>
    <col min="2558" max="2558" width="9.1328125" style="59" customWidth="1"/>
    <col min="2559" max="2559" width="3.265625" style="59" customWidth="1"/>
    <col min="2560" max="2560" width="8.1328125" style="59"/>
    <col min="2561" max="2561" width="9.1328125" style="59" customWidth="1"/>
    <col min="2562" max="2562" width="30.1328125" style="59" customWidth="1"/>
    <col min="2563" max="2563" width="20.86328125" style="59" customWidth="1"/>
    <col min="2564" max="2564" width="9" style="59" bestFit="1" customWidth="1"/>
    <col min="2565" max="2565" width="20.86328125" style="59" customWidth="1"/>
    <col min="2566" max="2566" width="9" style="59" bestFit="1" customWidth="1"/>
    <col min="2567" max="2567" width="20.86328125" style="59" customWidth="1"/>
    <col min="2568" max="2568" width="9" style="59" bestFit="1" customWidth="1"/>
    <col min="2569" max="2569" width="20.86328125" style="59" customWidth="1"/>
    <col min="2570" max="2570" width="9" style="59" bestFit="1" customWidth="1"/>
    <col min="2571" max="2571" width="20.86328125" style="59" customWidth="1"/>
    <col min="2572" max="2572" width="9" style="59" bestFit="1" customWidth="1"/>
    <col min="2573" max="2808" width="9.1328125" style="59" customWidth="1"/>
    <col min="2809" max="2809" width="24.59765625" style="59" customWidth="1"/>
    <col min="2810" max="2810" width="9.1328125" style="59" customWidth="1"/>
    <col min="2811" max="2811" width="3.265625" style="59" customWidth="1"/>
    <col min="2812" max="2812" width="8.1328125" style="59" customWidth="1"/>
    <col min="2813" max="2813" width="3.265625" style="59" customWidth="1"/>
    <col min="2814" max="2814" width="9.1328125" style="59" customWidth="1"/>
    <col min="2815" max="2815" width="3.265625" style="59" customWidth="1"/>
    <col min="2816" max="2816" width="8.1328125" style="59"/>
    <col min="2817" max="2817" width="9.1328125" style="59" customWidth="1"/>
    <col min="2818" max="2818" width="30.1328125" style="59" customWidth="1"/>
    <col min="2819" max="2819" width="20.86328125" style="59" customWidth="1"/>
    <col min="2820" max="2820" width="9" style="59" bestFit="1" customWidth="1"/>
    <col min="2821" max="2821" width="20.86328125" style="59" customWidth="1"/>
    <col min="2822" max="2822" width="9" style="59" bestFit="1" customWidth="1"/>
    <col min="2823" max="2823" width="20.86328125" style="59" customWidth="1"/>
    <col min="2824" max="2824" width="9" style="59" bestFit="1" customWidth="1"/>
    <col min="2825" max="2825" width="20.86328125" style="59" customWidth="1"/>
    <col min="2826" max="2826" width="9" style="59" bestFit="1" customWidth="1"/>
    <col min="2827" max="2827" width="20.86328125" style="59" customWidth="1"/>
    <col min="2828" max="2828" width="9" style="59" bestFit="1" customWidth="1"/>
    <col min="2829" max="3064" width="9.1328125" style="59" customWidth="1"/>
    <col min="3065" max="3065" width="24.59765625" style="59" customWidth="1"/>
    <col min="3066" max="3066" width="9.1328125" style="59" customWidth="1"/>
    <col min="3067" max="3067" width="3.265625" style="59" customWidth="1"/>
    <col min="3068" max="3068" width="8.1328125" style="59" customWidth="1"/>
    <col min="3069" max="3069" width="3.265625" style="59" customWidth="1"/>
    <col min="3070" max="3070" width="9.1328125" style="59" customWidth="1"/>
    <col min="3071" max="3071" width="3.265625" style="59" customWidth="1"/>
    <col min="3072" max="3072" width="8.1328125" style="59"/>
    <col min="3073" max="3073" width="9.1328125" style="59" customWidth="1"/>
    <col min="3074" max="3074" width="30.1328125" style="59" customWidth="1"/>
    <col min="3075" max="3075" width="20.86328125" style="59" customWidth="1"/>
    <col min="3076" max="3076" width="9" style="59" bestFit="1" customWidth="1"/>
    <col min="3077" max="3077" width="20.86328125" style="59" customWidth="1"/>
    <col min="3078" max="3078" width="9" style="59" bestFit="1" customWidth="1"/>
    <col min="3079" max="3079" width="20.86328125" style="59" customWidth="1"/>
    <col min="3080" max="3080" width="9" style="59" bestFit="1" customWidth="1"/>
    <col min="3081" max="3081" width="20.86328125" style="59" customWidth="1"/>
    <col min="3082" max="3082" width="9" style="59" bestFit="1" customWidth="1"/>
    <col min="3083" max="3083" width="20.86328125" style="59" customWidth="1"/>
    <col min="3084" max="3084" width="9" style="59" bestFit="1" customWidth="1"/>
    <col min="3085" max="3320" width="9.1328125" style="59" customWidth="1"/>
    <col min="3321" max="3321" width="24.59765625" style="59" customWidth="1"/>
    <col min="3322" max="3322" width="9.1328125" style="59" customWidth="1"/>
    <col min="3323" max="3323" width="3.265625" style="59" customWidth="1"/>
    <col min="3324" max="3324" width="8.1328125" style="59" customWidth="1"/>
    <col min="3325" max="3325" width="3.265625" style="59" customWidth="1"/>
    <col min="3326" max="3326" width="9.1328125" style="59" customWidth="1"/>
    <col min="3327" max="3327" width="3.265625" style="59" customWidth="1"/>
    <col min="3328" max="3328" width="8.1328125" style="59"/>
    <col min="3329" max="3329" width="9.1328125" style="59" customWidth="1"/>
    <col min="3330" max="3330" width="30.1328125" style="59" customWidth="1"/>
    <col min="3331" max="3331" width="20.86328125" style="59" customWidth="1"/>
    <col min="3332" max="3332" width="9" style="59" bestFit="1" customWidth="1"/>
    <col min="3333" max="3333" width="20.86328125" style="59" customWidth="1"/>
    <col min="3334" max="3334" width="9" style="59" bestFit="1" customWidth="1"/>
    <col min="3335" max="3335" width="20.86328125" style="59" customWidth="1"/>
    <col min="3336" max="3336" width="9" style="59" bestFit="1" customWidth="1"/>
    <col min="3337" max="3337" width="20.86328125" style="59" customWidth="1"/>
    <col min="3338" max="3338" width="9" style="59" bestFit="1" customWidth="1"/>
    <col min="3339" max="3339" width="20.86328125" style="59" customWidth="1"/>
    <col min="3340" max="3340" width="9" style="59" bestFit="1" customWidth="1"/>
    <col min="3341" max="3576" width="9.1328125" style="59" customWidth="1"/>
    <col min="3577" max="3577" width="24.59765625" style="59" customWidth="1"/>
    <col min="3578" max="3578" width="9.1328125" style="59" customWidth="1"/>
    <col min="3579" max="3579" width="3.265625" style="59" customWidth="1"/>
    <col min="3580" max="3580" width="8.1328125" style="59" customWidth="1"/>
    <col min="3581" max="3581" width="3.265625" style="59" customWidth="1"/>
    <col min="3582" max="3582" width="9.1328125" style="59" customWidth="1"/>
    <col min="3583" max="3583" width="3.265625" style="59" customWidth="1"/>
    <col min="3584" max="3584" width="8.1328125" style="59"/>
    <col min="3585" max="3585" width="9.1328125" style="59" customWidth="1"/>
    <col min="3586" max="3586" width="30.1328125" style="59" customWidth="1"/>
    <col min="3587" max="3587" width="20.86328125" style="59" customWidth="1"/>
    <col min="3588" max="3588" width="9" style="59" bestFit="1" customWidth="1"/>
    <col min="3589" max="3589" width="20.86328125" style="59" customWidth="1"/>
    <col min="3590" max="3590" width="9" style="59" bestFit="1" customWidth="1"/>
    <col min="3591" max="3591" width="20.86328125" style="59" customWidth="1"/>
    <col min="3592" max="3592" width="9" style="59" bestFit="1" customWidth="1"/>
    <col min="3593" max="3593" width="20.86328125" style="59" customWidth="1"/>
    <col min="3594" max="3594" width="9" style="59" bestFit="1" customWidth="1"/>
    <col min="3595" max="3595" width="20.86328125" style="59" customWidth="1"/>
    <col min="3596" max="3596" width="9" style="59" bestFit="1" customWidth="1"/>
    <col min="3597" max="3832" width="9.1328125" style="59" customWidth="1"/>
    <col min="3833" max="3833" width="24.59765625" style="59" customWidth="1"/>
    <col min="3834" max="3834" width="9.1328125" style="59" customWidth="1"/>
    <col min="3835" max="3835" width="3.265625" style="59" customWidth="1"/>
    <col min="3836" max="3836" width="8.1328125" style="59" customWidth="1"/>
    <col min="3837" max="3837" width="3.265625" style="59" customWidth="1"/>
    <col min="3838" max="3838" width="9.1328125" style="59" customWidth="1"/>
    <col min="3839" max="3839" width="3.265625" style="59" customWidth="1"/>
    <col min="3840" max="3840" width="8.1328125" style="59"/>
    <col min="3841" max="3841" width="9.1328125" style="59" customWidth="1"/>
    <col min="3842" max="3842" width="30.1328125" style="59" customWidth="1"/>
    <col min="3843" max="3843" width="20.86328125" style="59" customWidth="1"/>
    <col min="3844" max="3844" width="9" style="59" bestFit="1" customWidth="1"/>
    <col min="3845" max="3845" width="20.86328125" style="59" customWidth="1"/>
    <col min="3846" max="3846" width="9" style="59" bestFit="1" customWidth="1"/>
    <col min="3847" max="3847" width="20.86328125" style="59" customWidth="1"/>
    <col min="3848" max="3848" width="9" style="59" bestFit="1" customWidth="1"/>
    <col min="3849" max="3849" width="20.86328125" style="59" customWidth="1"/>
    <col min="3850" max="3850" width="9" style="59" bestFit="1" customWidth="1"/>
    <col min="3851" max="3851" width="20.86328125" style="59" customWidth="1"/>
    <col min="3852" max="3852" width="9" style="59" bestFit="1" customWidth="1"/>
    <col min="3853" max="4088" width="9.1328125" style="59" customWidth="1"/>
    <col min="4089" max="4089" width="24.59765625" style="59" customWidth="1"/>
    <col min="4090" max="4090" width="9.1328125" style="59" customWidth="1"/>
    <col min="4091" max="4091" width="3.265625" style="59" customWidth="1"/>
    <col min="4092" max="4092" width="8.1328125" style="59" customWidth="1"/>
    <col min="4093" max="4093" width="3.265625" style="59" customWidth="1"/>
    <col min="4094" max="4094" width="9.1328125" style="59" customWidth="1"/>
    <col min="4095" max="4095" width="3.265625" style="59" customWidth="1"/>
    <col min="4096" max="4096" width="8.1328125" style="59"/>
    <col min="4097" max="4097" width="9.1328125" style="59" customWidth="1"/>
    <col min="4098" max="4098" width="30.1328125" style="59" customWidth="1"/>
    <col min="4099" max="4099" width="20.86328125" style="59" customWidth="1"/>
    <col min="4100" max="4100" width="9" style="59" bestFit="1" customWidth="1"/>
    <col min="4101" max="4101" width="20.86328125" style="59" customWidth="1"/>
    <col min="4102" max="4102" width="9" style="59" bestFit="1" customWidth="1"/>
    <col min="4103" max="4103" width="20.86328125" style="59" customWidth="1"/>
    <col min="4104" max="4104" width="9" style="59" bestFit="1" customWidth="1"/>
    <col min="4105" max="4105" width="20.86328125" style="59" customWidth="1"/>
    <col min="4106" max="4106" width="9" style="59" bestFit="1" customWidth="1"/>
    <col min="4107" max="4107" width="20.86328125" style="59" customWidth="1"/>
    <col min="4108" max="4108" width="9" style="59" bestFit="1" customWidth="1"/>
    <col min="4109" max="4344" width="9.1328125" style="59" customWidth="1"/>
    <col min="4345" max="4345" width="24.59765625" style="59" customWidth="1"/>
    <col min="4346" max="4346" width="9.1328125" style="59" customWidth="1"/>
    <col min="4347" max="4347" width="3.265625" style="59" customWidth="1"/>
    <col min="4348" max="4348" width="8.1328125" style="59" customWidth="1"/>
    <col min="4349" max="4349" width="3.265625" style="59" customWidth="1"/>
    <col min="4350" max="4350" width="9.1328125" style="59" customWidth="1"/>
    <col min="4351" max="4351" width="3.265625" style="59" customWidth="1"/>
    <col min="4352" max="4352" width="8.1328125" style="59"/>
    <col min="4353" max="4353" width="9.1328125" style="59" customWidth="1"/>
    <col min="4354" max="4354" width="30.1328125" style="59" customWidth="1"/>
    <col min="4355" max="4355" width="20.86328125" style="59" customWidth="1"/>
    <col min="4356" max="4356" width="9" style="59" bestFit="1" customWidth="1"/>
    <col min="4357" max="4357" width="20.86328125" style="59" customWidth="1"/>
    <col min="4358" max="4358" width="9" style="59" bestFit="1" customWidth="1"/>
    <col min="4359" max="4359" width="20.86328125" style="59" customWidth="1"/>
    <col min="4360" max="4360" width="9" style="59" bestFit="1" customWidth="1"/>
    <col min="4361" max="4361" width="20.86328125" style="59" customWidth="1"/>
    <col min="4362" max="4362" width="9" style="59" bestFit="1" customWidth="1"/>
    <col min="4363" max="4363" width="20.86328125" style="59" customWidth="1"/>
    <col min="4364" max="4364" width="9" style="59" bestFit="1" customWidth="1"/>
    <col min="4365" max="4600" width="9.1328125" style="59" customWidth="1"/>
    <col min="4601" max="4601" width="24.59765625" style="59" customWidth="1"/>
    <col min="4602" max="4602" width="9.1328125" style="59" customWidth="1"/>
    <col min="4603" max="4603" width="3.265625" style="59" customWidth="1"/>
    <col min="4604" max="4604" width="8.1328125" style="59" customWidth="1"/>
    <col min="4605" max="4605" width="3.265625" style="59" customWidth="1"/>
    <col min="4606" max="4606" width="9.1328125" style="59" customWidth="1"/>
    <col min="4607" max="4607" width="3.265625" style="59" customWidth="1"/>
    <col min="4608" max="4608" width="8.1328125" style="59"/>
    <col min="4609" max="4609" width="9.1328125" style="59" customWidth="1"/>
    <col min="4610" max="4610" width="30.1328125" style="59" customWidth="1"/>
    <col min="4611" max="4611" width="20.86328125" style="59" customWidth="1"/>
    <col min="4612" max="4612" width="9" style="59" bestFit="1" customWidth="1"/>
    <col min="4613" max="4613" width="20.86328125" style="59" customWidth="1"/>
    <col min="4614" max="4614" width="9" style="59" bestFit="1" customWidth="1"/>
    <col min="4615" max="4615" width="20.86328125" style="59" customWidth="1"/>
    <col min="4616" max="4616" width="9" style="59" bestFit="1" customWidth="1"/>
    <col min="4617" max="4617" width="20.86328125" style="59" customWidth="1"/>
    <col min="4618" max="4618" width="9" style="59" bestFit="1" customWidth="1"/>
    <col min="4619" max="4619" width="20.86328125" style="59" customWidth="1"/>
    <col min="4620" max="4620" width="9" style="59" bestFit="1" customWidth="1"/>
    <col min="4621" max="4856" width="9.1328125" style="59" customWidth="1"/>
    <col min="4857" max="4857" width="24.59765625" style="59" customWidth="1"/>
    <col min="4858" max="4858" width="9.1328125" style="59" customWidth="1"/>
    <col min="4859" max="4859" width="3.265625" style="59" customWidth="1"/>
    <col min="4860" max="4860" width="8.1328125" style="59" customWidth="1"/>
    <col min="4861" max="4861" width="3.265625" style="59" customWidth="1"/>
    <col min="4862" max="4862" width="9.1328125" style="59" customWidth="1"/>
    <col min="4863" max="4863" width="3.265625" style="59" customWidth="1"/>
    <col min="4864" max="4864" width="8.1328125" style="59"/>
    <col min="4865" max="4865" width="9.1328125" style="59" customWidth="1"/>
    <col min="4866" max="4866" width="30.1328125" style="59" customWidth="1"/>
    <col min="4867" max="4867" width="20.86328125" style="59" customWidth="1"/>
    <col min="4868" max="4868" width="9" style="59" bestFit="1" customWidth="1"/>
    <col min="4869" max="4869" width="20.86328125" style="59" customWidth="1"/>
    <col min="4870" max="4870" width="9" style="59" bestFit="1" customWidth="1"/>
    <col min="4871" max="4871" width="20.86328125" style="59" customWidth="1"/>
    <col min="4872" max="4872" width="9" style="59" bestFit="1" customWidth="1"/>
    <col min="4873" max="4873" width="20.86328125" style="59" customWidth="1"/>
    <col min="4874" max="4874" width="9" style="59" bestFit="1" customWidth="1"/>
    <col min="4875" max="4875" width="20.86328125" style="59" customWidth="1"/>
    <col min="4876" max="4876" width="9" style="59" bestFit="1" customWidth="1"/>
    <col min="4877" max="5112" width="9.1328125" style="59" customWidth="1"/>
    <col min="5113" max="5113" width="24.59765625" style="59" customWidth="1"/>
    <col min="5114" max="5114" width="9.1328125" style="59" customWidth="1"/>
    <col min="5115" max="5115" width="3.265625" style="59" customWidth="1"/>
    <col min="5116" max="5116" width="8.1328125" style="59" customWidth="1"/>
    <col min="5117" max="5117" width="3.265625" style="59" customWidth="1"/>
    <col min="5118" max="5118" width="9.1328125" style="59" customWidth="1"/>
    <col min="5119" max="5119" width="3.265625" style="59" customWidth="1"/>
    <col min="5120" max="5120" width="8.1328125" style="59"/>
    <col min="5121" max="5121" width="9.1328125" style="59" customWidth="1"/>
    <col min="5122" max="5122" width="30.1328125" style="59" customWidth="1"/>
    <col min="5123" max="5123" width="20.86328125" style="59" customWidth="1"/>
    <col min="5124" max="5124" width="9" style="59" bestFit="1" customWidth="1"/>
    <col min="5125" max="5125" width="20.86328125" style="59" customWidth="1"/>
    <col min="5126" max="5126" width="9" style="59" bestFit="1" customWidth="1"/>
    <col min="5127" max="5127" width="20.86328125" style="59" customWidth="1"/>
    <col min="5128" max="5128" width="9" style="59" bestFit="1" customWidth="1"/>
    <col min="5129" max="5129" width="20.86328125" style="59" customWidth="1"/>
    <col min="5130" max="5130" width="9" style="59" bestFit="1" customWidth="1"/>
    <col min="5131" max="5131" width="20.86328125" style="59" customWidth="1"/>
    <col min="5132" max="5132" width="9" style="59" bestFit="1" customWidth="1"/>
    <col min="5133" max="5368" width="9.1328125" style="59" customWidth="1"/>
    <col min="5369" max="5369" width="24.59765625" style="59" customWidth="1"/>
    <col min="5370" max="5370" width="9.1328125" style="59" customWidth="1"/>
    <col min="5371" max="5371" width="3.265625" style="59" customWidth="1"/>
    <col min="5372" max="5372" width="8.1328125" style="59" customWidth="1"/>
    <col min="5373" max="5373" width="3.265625" style="59" customWidth="1"/>
    <col min="5374" max="5374" width="9.1328125" style="59" customWidth="1"/>
    <col min="5375" max="5375" width="3.265625" style="59" customWidth="1"/>
    <col min="5376" max="5376" width="8.1328125" style="59"/>
    <col min="5377" max="5377" width="9.1328125" style="59" customWidth="1"/>
    <col min="5378" max="5378" width="30.1328125" style="59" customWidth="1"/>
    <col min="5379" max="5379" width="20.86328125" style="59" customWidth="1"/>
    <col min="5380" max="5380" width="9" style="59" bestFit="1" customWidth="1"/>
    <col min="5381" max="5381" width="20.86328125" style="59" customWidth="1"/>
    <col min="5382" max="5382" width="9" style="59" bestFit="1" customWidth="1"/>
    <col min="5383" max="5383" width="20.86328125" style="59" customWidth="1"/>
    <col min="5384" max="5384" width="9" style="59" bestFit="1" customWidth="1"/>
    <col min="5385" max="5385" width="20.86328125" style="59" customWidth="1"/>
    <col min="5386" max="5386" width="9" style="59" bestFit="1" customWidth="1"/>
    <col min="5387" max="5387" width="20.86328125" style="59" customWidth="1"/>
    <col min="5388" max="5388" width="9" style="59" bestFit="1" customWidth="1"/>
    <col min="5389" max="5624" width="9.1328125" style="59" customWidth="1"/>
    <col min="5625" max="5625" width="24.59765625" style="59" customWidth="1"/>
    <col min="5626" max="5626" width="9.1328125" style="59" customWidth="1"/>
    <col min="5627" max="5627" width="3.265625" style="59" customWidth="1"/>
    <col min="5628" max="5628" width="8.1328125" style="59" customWidth="1"/>
    <col min="5629" max="5629" width="3.265625" style="59" customWidth="1"/>
    <col min="5630" max="5630" width="9.1328125" style="59" customWidth="1"/>
    <col min="5631" max="5631" width="3.265625" style="59" customWidth="1"/>
    <col min="5632" max="5632" width="8.1328125" style="59"/>
    <col min="5633" max="5633" width="9.1328125" style="59" customWidth="1"/>
    <col min="5634" max="5634" width="30.1328125" style="59" customWidth="1"/>
    <col min="5635" max="5635" width="20.86328125" style="59" customWidth="1"/>
    <col min="5636" max="5636" width="9" style="59" bestFit="1" customWidth="1"/>
    <col min="5637" max="5637" width="20.86328125" style="59" customWidth="1"/>
    <col min="5638" max="5638" width="9" style="59" bestFit="1" customWidth="1"/>
    <col min="5639" max="5639" width="20.86328125" style="59" customWidth="1"/>
    <col min="5640" max="5640" width="9" style="59" bestFit="1" customWidth="1"/>
    <col min="5641" max="5641" width="20.86328125" style="59" customWidth="1"/>
    <col min="5642" max="5642" width="9" style="59" bestFit="1" customWidth="1"/>
    <col min="5643" max="5643" width="20.86328125" style="59" customWidth="1"/>
    <col min="5644" max="5644" width="9" style="59" bestFit="1" customWidth="1"/>
    <col min="5645" max="5880" width="9.1328125" style="59" customWidth="1"/>
    <col min="5881" max="5881" width="24.59765625" style="59" customWidth="1"/>
    <col min="5882" max="5882" width="9.1328125" style="59" customWidth="1"/>
    <col min="5883" max="5883" width="3.265625" style="59" customWidth="1"/>
    <col min="5884" max="5884" width="8.1328125" style="59" customWidth="1"/>
    <col min="5885" max="5885" width="3.265625" style="59" customWidth="1"/>
    <col min="5886" max="5886" width="9.1328125" style="59" customWidth="1"/>
    <col min="5887" max="5887" width="3.265625" style="59" customWidth="1"/>
    <col min="5888" max="5888" width="8.1328125" style="59"/>
    <col min="5889" max="5889" width="9.1328125" style="59" customWidth="1"/>
    <col min="5890" max="5890" width="30.1328125" style="59" customWidth="1"/>
    <col min="5891" max="5891" width="20.86328125" style="59" customWidth="1"/>
    <col min="5892" max="5892" width="9" style="59" bestFit="1" customWidth="1"/>
    <col min="5893" max="5893" width="20.86328125" style="59" customWidth="1"/>
    <col min="5894" max="5894" width="9" style="59" bestFit="1" customWidth="1"/>
    <col min="5895" max="5895" width="20.86328125" style="59" customWidth="1"/>
    <col min="5896" max="5896" width="9" style="59" bestFit="1" customWidth="1"/>
    <col min="5897" max="5897" width="20.86328125" style="59" customWidth="1"/>
    <col min="5898" max="5898" width="9" style="59" bestFit="1" customWidth="1"/>
    <col min="5899" max="5899" width="20.86328125" style="59" customWidth="1"/>
    <col min="5900" max="5900" width="9" style="59" bestFit="1" customWidth="1"/>
    <col min="5901" max="6136" width="9.1328125" style="59" customWidth="1"/>
    <col min="6137" max="6137" width="24.59765625" style="59" customWidth="1"/>
    <col min="6138" max="6138" width="9.1328125" style="59" customWidth="1"/>
    <col min="6139" max="6139" width="3.265625" style="59" customWidth="1"/>
    <col min="6140" max="6140" width="8.1328125" style="59" customWidth="1"/>
    <col min="6141" max="6141" width="3.265625" style="59" customWidth="1"/>
    <col min="6142" max="6142" width="9.1328125" style="59" customWidth="1"/>
    <col min="6143" max="6143" width="3.265625" style="59" customWidth="1"/>
    <col min="6144" max="6144" width="8.1328125" style="59"/>
    <col min="6145" max="6145" width="9.1328125" style="59" customWidth="1"/>
    <col min="6146" max="6146" width="30.1328125" style="59" customWidth="1"/>
    <col min="6147" max="6147" width="20.86328125" style="59" customWidth="1"/>
    <col min="6148" max="6148" width="9" style="59" bestFit="1" customWidth="1"/>
    <col min="6149" max="6149" width="20.86328125" style="59" customWidth="1"/>
    <col min="6150" max="6150" width="9" style="59" bestFit="1" customWidth="1"/>
    <col min="6151" max="6151" width="20.86328125" style="59" customWidth="1"/>
    <col min="6152" max="6152" width="9" style="59" bestFit="1" customWidth="1"/>
    <col min="6153" max="6153" width="20.86328125" style="59" customWidth="1"/>
    <col min="6154" max="6154" width="9" style="59" bestFit="1" customWidth="1"/>
    <col min="6155" max="6155" width="20.86328125" style="59" customWidth="1"/>
    <col min="6156" max="6156" width="9" style="59" bestFit="1" customWidth="1"/>
    <col min="6157" max="6392" width="9.1328125" style="59" customWidth="1"/>
    <col min="6393" max="6393" width="24.59765625" style="59" customWidth="1"/>
    <col min="6394" max="6394" width="9.1328125" style="59" customWidth="1"/>
    <col min="6395" max="6395" width="3.265625" style="59" customWidth="1"/>
    <col min="6396" max="6396" width="8.1328125" style="59" customWidth="1"/>
    <col min="6397" max="6397" width="3.265625" style="59" customWidth="1"/>
    <col min="6398" max="6398" width="9.1328125" style="59" customWidth="1"/>
    <col min="6399" max="6399" width="3.265625" style="59" customWidth="1"/>
    <col min="6400" max="6400" width="8.1328125" style="59"/>
    <col min="6401" max="6401" width="9.1328125" style="59" customWidth="1"/>
    <col min="6402" max="6402" width="30.1328125" style="59" customWidth="1"/>
    <col min="6403" max="6403" width="20.86328125" style="59" customWidth="1"/>
    <col min="6404" max="6404" width="9" style="59" bestFit="1" customWidth="1"/>
    <col min="6405" max="6405" width="20.86328125" style="59" customWidth="1"/>
    <col min="6406" max="6406" width="9" style="59" bestFit="1" customWidth="1"/>
    <col min="6407" max="6407" width="20.86328125" style="59" customWidth="1"/>
    <col min="6408" max="6408" width="9" style="59" bestFit="1" customWidth="1"/>
    <col min="6409" max="6409" width="20.86328125" style="59" customWidth="1"/>
    <col min="6410" max="6410" width="9" style="59" bestFit="1" customWidth="1"/>
    <col min="6411" max="6411" width="20.86328125" style="59" customWidth="1"/>
    <col min="6412" max="6412" width="9" style="59" bestFit="1" customWidth="1"/>
    <col min="6413" max="6648" width="9.1328125" style="59" customWidth="1"/>
    <col min="6649" max="6649" width="24.59765625" style="59" customWidth="1"/>
    <col min="6650" max="6650" width="9.1328125" style="59" customWidth="1"/>
    <col min="6651" max="6651" width="3.265625" style="59" customWidth="1"/>
    <col min="6652" max="6652" width="8.1328125" style="59" customWidth="1"/>
    <col min="6653" max="6653" width="3.265625" style="59" customWidth="1"/>
    <col min="6654" max="6654" width="9.1328125" style="59" customWidth="1"/>
    <col min="6655" max="6655" width="3.265625" style="59" customWidth="1"/>
    <col min="6656" max="6656" width="8.1328125" style="59"/>
    <col min="6657" max="6657" width="9.1328125" style="59" customWidth="1"/>
    <col min="6658" max="6658" width="30.1328125" style="59" customWidth="1"/>
    <col min="6659" max="6659" width="20.86328125" style="59" customWidth="1"/>
    <col min="6660" max="6660" width="9" style="59" bestFit="1" customWidth="1"/>
    <col min="6661" max="6661" width="20.86328125" style="59" customWidth="1"/>
    <col min="6662" max="6662" width="9" style="59" bestFit="1" customWidth="1"/>
    <col min="6663" max="6663" width="20.86328125" style="59" customWidth="1"/>
    <col min="6664" max="6664" width="9" style="59" bestFit="1" customWidth="1"/>
    <col min="6665" max="6665" width="20.86328125" style="59" customWidth="1"/>
    <col min="6666" max="6666" width="9" style="59" bestFit="1" customWidth="1"/>
    <col min="6667" max="6667" width="20.86328125" style="59" customWidth="1"/>
    <col min="6668" max="6668" width="9" style="59" bestFit="1" customWidth="1"/>
    <col min="6669" max="6904" width="9.1328125" style="59" customWidth="1"/>
    <col min="6905" max="6905" width="24.59765625" style="59" customWidth="1"/>
    <col min="6906" max="6906" width="9.1328125" style="59" customWidth="1"/>
    <col min="6907" max="6907" width="3.265625" style="59" customWidth="1"/>
    <col min="6908" max="6908" width="8.1328125" style="59" customWidth="1"/>
    <col min="6909" max="6909" width="3.265625" style="59" customWidth="1"/>
    <col min="6910" max="6910" width="9.1328125" style="59" customWidth="1"/>
    <col min="6911" max="6911" width="3.265625" style="59" customWidth="1"/>
    <col min="6912" max="6912" width="8.1328125" style="59"/>
    <col min="6913" max="6913" width="9.1328125" style="59" customWidth="1"/>
    <col min="6914" max="6914" width="30.1328125" style="59" customWidth="1"/>
    <col min="6915" max="6915" width="20.86328125" style="59" customWidth="1"/>
    <col min="6916" max="6916" width="9" style="59" bestFit="1" customWidth="1"/>
    <col min="6917" max="6917" width="20.86328125" style="59" customWidth="1"/>
    <col min="6918" max="6918" width="9" style="59" bestFit="1" customWidth="1"/>
    <col min="6919" max="6919" width="20.86328125" style="59" customWidth="1"/>
    <col min="6920" max="6920" width="9" style="59" bestFit="1" customWidth="1"/>
    <col min="6921" max="6921" width="20.86328125" style="59" customWidth="1"/>
    <col min="6922" max="6922" width="9" style="59" bestFit="1" customWidth="1"/>
    <col min="6923" max="6923" width="20.86328125" style="59" customWidth="1"/>
    <col min="6924" max="6924" width="9" style="59" bestFit="1" customWidth="1"/>
    <col min="6925" max="7160" width="9.1328125" style="59" customWidth="1"/>
    <col min="7161" max="7161" width="24.59765625" style="59" customWidth="1"/>
    <col min="7162" max="7162" width="9.1328125" style="59" customWidth="1"/>
    <col min="7163" max="7163" width="3.265625" style="59" customWidth="1"/>
    <col min="7164" max="7164" width="8.1328125" style="59" customWidth="1"/>
    <col min="7165" max="7165" width="3.265625" style="59" customWidth="1"/>
    <col min="7166" max="7166" width="9.1328125" style="59" customWidth="1"/>
    <col min="7167" max="7167" width="3.265625" style="59" customWidth="1"/>
    <col min="7168" max="7168" width="8.1328125" style="59"/>
    <col min="7169" max="7169" width="9.1328125" style="59" customWidth="1"/>
    <col min="7170" max="7170" width="30.1328125" style="59" customWidth="1"/>
    <col min="7171" max="7171" width="20.86328125" style="59" customWidth="1"/>
    <col min="7172" max="7172" width="9" style="59" bestFit="1" customWidth="1"/>
    <col min="7173" max="7173" width="20.86328125" style="59" customWidth="1"/>
    <col min="7174" max="7174" width="9" style="59" bestFit="1" customWidth="1"/>
    <col min="7175" max="7175" width="20.86328125" style="59" customWidth="1"/>
    <col min="7176" max="7176" width="9" style="59" bestFit="1" customWidth="1"/>
    <col min="7177" max="7177" width="20.86328125" style="59" customWidth="1"/>
    <col min="7178" max="7178" width="9" style="59" bestFit="1" customWidth="1"/>
    <col min="7179" max="7179" width="20.86328125" style="59" customWidth="1"/>
    <col min="7180" max="7180" width="9" style="59" bestFit="1" customWidth="1"/>
    <col min="7181" max="7416" width="9.1328125" style="59" customWidth="1"/>
    <col min="7417" max="7417" width="24.59765625" style="59" customWidth="1"/>
    <col min="7418" max="7418" width="9.1328125" style="59" customWidth="1"/>
    <col min="7419" max="7419" width="3.265625" style="59" customWidth="1"/>
    <col min="7420" max="7420" width="8.1328125" style="59" customWidth="1"/>
    <col min="7421" max="7421" width="3.265625" style="59" customWidth="1"/>
    <col min="7422" max="7422" width="9.1328125" style="59" customWidth="1"/>
    <col min="7423" max="7423" width="3.265625" style="59" customWidth="1"/>
    <col min="7424" max="7424" width="8.1328125" style="59"/>
    <col min="7425" max="7425" width="9.1328125" style="59" customWidth="1"/>
    <col min="7426" max="7426" width="30.1328125" style="59" customWidth="1"/>
    <col min="7427" max="7427" width="20.86328125" style="59" customWidth="1"/>
    <col min="7428" max="7428" width="9" style="59" bestFit="1" customWidth="1"/>
    <col min="7429" max="7429" width="20.86328125" style="59" customWidth="1"/>
    <col min="7430" max="7430" width="9" style="59" bestFit="1" customWidth="1"/>
    <col min="7431" max="7431" width="20.86328125" style="59" customWidth="1"/>
    <col min="7432" max="7432" width="9" style="59" bestFit="1" customWidth="1"/>
    <col min="7433" max="7433" width="20.86328125" style="59" customWidth="1"/>
    <col min="7434" max="7434" width="9" style="59" bestFit="1" customWidth="1"/>
    <col min="7435" max="7435" width="20.86328125" style="59" customWidth="1"/>
    <col min="7436" max="7436" width="9" style="59" bestFit="1" customWidth="1"/>
    <col min="7437" max="7672" width="9.1328125" style="59" customWidth="1"/>
    <col min="7673" max="7673" width="24.59765625" style="59" customWidth="1"/>
    <col min="7674" max="7674" width="9.1328125" style="59" customWidth="1"/>
    <col min="7675" max="7675" width="3.265625" style="59" customWidth="1"/>
    <col min="7676" max="7676" width="8.1328125" style="59" customWidth="1"/>
    <col min="7677" max="7677" width="3.265625" style="59" customWidth="1"/>
    <col min="7678" max="7678" width="9.1328125" style="59" customWidth="1"/>
    <col min="7679" max="7679" width="3.265625" style="59" customWidth="1"/>
    <col min="7680" max="7680" width="8.1328125" style="59"/>
    <col min="7681" max="7681" width="9.1328125" style="59" customWidth="1"/>
    <col min="7682" max="7682" width="30.1328125" style="59" customWidth="1"/>
    <col min="7683" max="7683" width="20.86328125" style="59" customWidth="1"/>
    <col min="7684" max="7684" width="9" style="59" bestFit="1" customWidth="1"/>
    <col min="7685" max="7685" width="20.86328125" style="59" customWidth="1"/>
    <col min="7686" max="7686" width="9" style="59" bestFit="1" customWidth="1"/>
    <col min="7687" max="7687" width="20.86328125" style="59" customWidth="1"/>
    <col min="7688" max="7688" width="9" style="59" bestFit="1" customWidth="1"/>
    <col min="7689" max="7689" width="20.86328125" style="59" customWidth="1"/>
    <col min="7690" max="7690" width="9" style="59" bestFit="1" customWidth="1"/>
    <col min="7691" max="7691" width="20.86328125" style="59" customWidth="1"/>
    <col min="7692" max="7692" width="9" style="59" bestFit="1" customWidth="1"/>
    <col min="7693" max="7928" width="9.1328125" style="59" customWidth="1"/>
    <col min="7929" max="7929" width="24.59765625" style="59" customWidth="1"/>
    <col min="7930" max="7930" width="9.1328125" style="59" customWidth="1"/>
    <col min="7931" max="7931" width="3.265625" style="59" customWidth="1"/>
    <col min="7932" max="7932" width="8.1328125" style="59" customWidth="1"/>
    <col min="7933" max="7933" width="3.265625" style="59" customWidth="1"/>
    <col min="7934" max="7934" width="9.1328125" style="59" customWidth="1"/>
    <col min="7935" max="7935" width="3.265625" style="59" customWidth="1"/>
    <col min="7936" max="7936" width="8.1328125" style="59"/>
    <col min="7937" max="7937" width="9.1328125" style="59" customWidth="1"/>
    <col min="7938" max="7938" width="30.1328125" style="59" customWidth="1"/>
    <col min="7939" max="7939" width="20.86328125" style="59" customWidth="1"/>
    <col min="7940" max="7940" width="9" style="59" bestFit="1" customWidth="1"/>
    <col min="7941" max="7941" width="20.86328125" style="59" customWidth="1"/>
    <col min="7942" max="7942" width="9" style="59" bestFit="1" customWidth="1"/>
    <col min="7943" max="7943" width="20.86328125" style="59" customWidth="1"/>
    <col min="7944" max="7944" width="9" style="59" bestFit="1" customWidth="1"/>
    <col min="7945" max="7945" width="20.86328125" style="59" customWidth="1"/>
    <col min="7946" max="7946" width="9" style="59" bestFit="1" customWidth="1"/>
    <col min="7947" max="7947" width="20.86328125" style="59" customWidth="1"/>
    <col min="7948" max="7948" width="9" style="59" bestFit="1" customWidth="1"/>
    <col min="7949" max="8184" width="9.1328125" style="59" customWidth="1"/>
    <col min="8185" max="8185" width="24.59765625" style="59" customWidth="1"/>
    <col min="8186" max="8186" width="9.1328125" style="59" customWidth="1"/>
    <col min="8187" max="8187" width="3.265625" style="59" customWidth="1"/>
    <col min="8188" max="8188" width="8.1328125" style="59" customWidth="1"/>
    <col min="8189" max="8189" width="3.265625" style="59" customWidth="1"/>
    <col min="8190" max="8190" width="9.1328125" style="59" customWidth="1"/>
    <col min="8191" max="8191" width="3.265625" style="59" customWidth="1"/>
    <col min="8192" max="8192" width="8.1328125" style="59"/>
    <col min="8193" max="8193" width="9.1328125" style="59" customWidth="1"/>
    <col min="8194" max="8194" width="30.1328125" style="59" customWidth="1"/>
    <col min="8195" max="8195" width="20.86328125" style="59" customWidth="1"/>
    <col min="8196" max="8196" width="9" style="59" bestFit="1" customWidth="1"/>
    <col min="8197" max="8197" width="20.86328125" style="59" customWidth="1"/>
    <col min="8198" max="8198" width="9" style="59" bestFit="1" customWidth="1"/>
    <col min="8199" max="8199" width="20.86328125" style="59" customWidth="1"/>
    <col min="8200" max="8200" width="9" style="59" bestFit="1" customWidth="1"/>
    <col min="8201" max="8201" width="20.86328125" style="59" customWidth="1"/>
    <col min="8202" max="8202" width="9" style="59" bestFit="1" customWidth="1"/>
    <col min="8203" max="8203" width="20.86328125" style="59" customWidth="1"/>
    <col min="8204" max="8204" width="9" style="59" bestFit="1" customWidth="1"/>
    <col min="8205" max="8440" width="9.1328125" style="59" customWidth="1"/>
    <col min="8441" max="8441" width="24.59765625" style="59" customWidth="1"/>
    <col min="8442" max="8442" width="9.1328125" style="59" customWidth="1"/>
    <col min="8443" max="8443" width="3.265625" style="59" customWidth="1"/>
    <col min="8444" max="8444" width="8.1328125" style="59" customWidth="1"/>
    <col min="8445" max="8445" width="3.265625" style="59" customWidth="1"/>
    <col min="8446" max="8446" width="9.1328125" style="59" customWidth="1"/>
    <col min="8447" max="8447" width="3.265625" style="59" customWidth="1"/>
    <col min="8448" max="8448" width="8.1328125" style="59"/>
    <col min="8449" max="8449" width="9.1328125" style="59" customWidth="1"/>
    <col min="8450" max="8450" width="30.1328125" style="59" customWidth="1"/>
    <col min="8451" max="8451" width="20.86328125" style="59" customWidth="1"/>
    <col min="8452" max="8452" width="9" style="59" bestFit="1" customWidth="1"/>
    <col min="8453" max="8453" width="20.86328125" style="59" customWidth="1"/>
    <col min="8454" max="8454" width="9" style="59" bestFit="1" customWidth="1"/>
    <col min="8455" max="8455" width="20.86328125" style="59" customWidth="1"/>
    <col min="8456" max="8456" width="9" style="59" bestFit="1" customWidth="1"/>
    <col min="8457" max="8457" width="20.86328125" style="59" customWidth="1"/>
    <col min="8458" max="8458" width="9" style="59" bestFit="1" customWidth="1"/>
    <col min="8459" max="8459" width="20.86328125" style="59" customWidth="1"/>
    <col min="8460" max="8460" width="9" style="59" bestFit="1" customWidth="1"/>
    <col min="8461" max="8696" width="9.1328125" style="59" customWidth="1"/>
    <col min="8697" max="8697" width="24.59765625" style="59" customWidth="1"/>
    <col min="8698" max="8698" width="9.1328125" style="59" customWidth="1"/>
    <col min="8699" max="8699" width="3.265625" style="59" customWidth="1"/>
    <col min="8700" max="8700" width="8.1328125" style="59" customWidth="1"/>
    <col min="8701" max="8701" width="3.265625" style="59" customWidth="1"/>
    <col min="8702" max="8702" width="9.1328125" style="59" customWidth="1"/>
    <col min="8703" max="8703" width="3.265625" style="59" customWidth="1"/>
    <col min="8704" max="8704" width="8.1328125" style="59"/>
    <col min="8705" max="8705" width="9.1328125" style="59" customWidth="1"/>
    <col min="8706" max="8706" width="30.1328125" style="59" customWidth="1"/>
    <col min="8707" max="8707" width="20.86328125" style="59" customWidth="1"/>
    <col min="8708" max="8708" width="9" style="59" bestFit="1" customWidth="1"/>
    <col min="8709" max="8709" width="20.86328125" style="59" customWidth="1"/>
    <col min="8710" max="8710" width="9" style="59" bestFit="1" customWidth="1"/>
    <col min="8711" max="8711" width="20.86328125" style="59" customWidth="1"/>
    <col min="8712" max="8712" width="9" style="59" bestFit="1" customWidth="1"/>
    <col min="8713" max="8713" width="20.86328125" style="59" customWidth="1"/>
    <col min="8714" max="8714" width="9" style="59" bestFit="1" customWidth="1"/>
    <col min="8715" max="8715" width="20.86328125" style="59" customWidth="1"/>
    <col min="8716" max="8716" width="9" style="59" bestFit="1" customWidth="1"/>
    <col min="8717" max="8952" width="9.1328125" style="59" customWidth="1"/>
    <col min="8953" max="8953" width="24.59765625" style="59" customWidth="1"/>
    <col min="8954" max="8954" width="9.1328125" style="59" customWidth="1"/>
    <col min="8955" max="8955" width="3.265625" style="59" customWidth="1"/>
    <col min="8956" max="8956" width="8.1328125" style="59" customWidth="1"/>
    <col min="8957" max="8957" width="3.265625" style="59" customWidth="1"/>
    <col min="8958" max="8958" width="9.1328125" style="59" customWidth="1"/>
    <col min="8959" max="8959" width="3.265625" style="59" customWidth="1"/>
    <col min="8960" max="8960" width="8.1328125" style="59"/>
    <col min="8961" max="8961" width="9.1328125" style="59" customWidth="1"/>
    <col min="8962" max="8962" width="30.1328125" style="59" customWidth="1"/>
    <col min="8963" max="8963" width="20.86328125" style="59" customWidth="1"/>
    <col min="8964" max="8964" width="9" style="59" bestFit="1" customWidth="1"/>
    <col min="8965" max="8965" width="20.86328125" style="59" customWidth="1"/>
    <col min="8966" max="8966" width="9" style="59" bestFit="1" customWidth="1"/>
    <col min="8967" max="8967" width="20.86328125" style="59" customWidth="1"/>
    <col min="8968" max="8968" width="9" style="59" bestFit="1" customWidth="1"/>
    <col min="8969" max="8969" width="20.86328125" style="59" customWidth="1"/>
    <col min="8970" max="8970" width="9" style="59" bestFit="1" customWidth="1"/>
    <col min="8971" max="8971" width="20.86328125" style="59" customWidth="1"/>
    <col min="8972" max="8972" width="9" style="59" bestFit="1" customWidth="1"/>
    <col min="8973" max="9208" width="9.1328125" style="59" customWidth="1"/>
    <col min="9209" max="9209" width="24.59765625" style="59" customWidth="1"/>
    <col min="9210" max="9210" width="9.1328125" style="59" customWidth="1"/>
    <col min="9211" max="9211" width="3.265625" style="59" customWidth="1"/>
    <col min="9212" max="9212" width="8.1328125" style="59" customWidth="1"/>
    <col min="9213" max="9213" width="3.265625" style="59" customWidth="1"/>
    <col min="9214" max="9214" width="9.1328125" style="59" customWidth="1"/>
    <col min="9215" max="9215" width="3.265625" style="59" customWidth="1"/>
    <col min="9216" max="9216" width="8.1328125" style="59"/>
    <col min="9217" max="9217" width="9.1328125" style="59" customWidth="1"/>
    <col min="9218" max="9218" width="30.1328125" style="59" customWidth="1"/>
    <col min="9219" max="9219" width="20.86328125" style="59" customWidth="1"/>
    <col min="9220" max="9220" width="9" style="59" bestFit="1" customWidth="1"/>
    <col min="9221" max="9221" width="20.86328125" style="59" customWidth="1"/>
    <col min="9222" max="9222" width="9" style="59" bestFit="1" customWidth="1"/>
    <col min="9223" max="9223" width="20.86328125" style="59" customWidth="1"/>
    <col min="9224" max="9224" width="9" style="59" bestFit="1" customWidth="1"/>
    <col min="9225" max="9225" width="20.86328125" style="59" customWidth="1"/>
    <col min="9226" max="9226" width="9" style="59" bestFit="1" customWidth="1"/>
    <col min="9227" max="9227" width="20.86328125" style="59" customWidth="1"/>
    <col min="9228" max="9228" width="9" style="59" bestFit="1" customWidth="1"/>
    <col min="9229" max="9464" width="9.1328125" style="59" customWidth="1"/>
    <col min="9465" max="9465" width="24.59765625" style="59" customWidth="1"/>
    <col min="9466" max="9466" width="9.1328125" style="59" customWidth="1"/>
    <col min="9467" max="9467" width="3.265625" style="59" customWidth="1"/>
    <col min="9468" max="9468" width="8.1328125" style="59" customWidth="1"/>
    <col min="9469" max="9469" width="3.265625" style="59" customWidth="1"/>
    <col min="9470" max="9470" width="9.1328125" style="59" customWidth="1"/>
    <col min="9471" max="9471" width="3.265625" style="59" customWidth="1"/>
    <col min="9472" max="9472" width="8.1328125" style="59"/>
    <col min="9473" max="9473" width="9.1328125" style="59" customWidth="1"/>
    <col min="9474" max="9474" width="30.1328125" style="59" customWidth="1"/>
    <col min="9475" max="9475" width="20.86328125" style="59" customWidth="1"/>
    <col min="9476" max="9476" width="9" style="59" bestFit="1" customWidth="1"/>
    <col min="9477" max="9477" width="20.86328125" style="59" customWidth="1"/>
    <col min="9478" max="9478" width="9" style="59" bestFit="1" customWidth="1"/>
    <col min="9479" max="9479" width="20.86328125" style="59" customWidth="1"/>
    <col min="9480" max="9480" width="9" style="59" bestFit="1" customWidth="1"/>
    <col min="9481" max="9481" width="20.86328125" style="59" customWidth="1"/>
    <col min="9482" max="9482" width="9" style="59" bestFit="1" customWidth="1"/>
    <col min="9483" max="9483" width="20.86328125" style="59" customWidth="1"/>
    <col min="9484" max="9484" width="9" style="59" bestFit="1" customWidth="1"/>
    <col min="9485" max="9720" width="9.1328125" style="59" customWidth="1"/>
    <col min="9721" max="9721" width="24.59765625" style="59" customWidth="1"/>
    <col min="9722" max="9722" width="9.1328125" style="59" customWidth="1"/>
    <col min="9723" max="9723" width="3.265625" style="59" customWidth="1"/>
    <col min="9724" max="9724" width="8.1328125" style="59" customWidth="1"/>
    <col min="9725" max="9725" width="3.265625" style="59" customWidth="1"/>
    <col min="9726" max="9726" width="9.1328125" style="59" customWidth="1"/>
    <col min="9727" max="9727" width="3.265625" style="59" customWidth="1"/>
    <col min="9728" max="9728" width="8.1328125" style="59"/>
    <col min="9729" max="9729" width="9.1328125" style="59" customWidth="1"/>
    <col min="9730" max="9730" width="30.1328125" style="59" customWidth="1"/>
    <col min="9731" max="9731" width="20.86328125" style="59" customWidth="1"/>
    <col min="9732" max="9732" width="9" style="59" bestFit="1" customWidth="1"/>
    <col min="9733" max="9733" width="20.86328125" style="59" customWidth="1"/>
    <col min="9734" max="9734" width="9" style="59" bestFit="1" customWidth="1"/>
    <col min="9735" max="9735" width="20.86328125" style="59" customWidth="1"/>
    <col min="9736" max="9736" width="9" style="59" bestFit="1" customWidth="1"/>
    <col min="9737" max="9737" width="20.86328125" style="59" customWidth="1"/>
    <col min="9738" max="9738" width="9" style="59" bestFit="1" customWidth="1"/>
    <col min="9739" max="9739" width="20.86328125" style="59" customWidth="1"/>
    <col min="9740" max="9740" width="9" style="59" bestFit="1" customWidth="1"/>
    <col min="9741" max="9976" width="9.1328125" style="59" customWidth="1"/>
    <col min="9977" max="9977" width="24.59765625" style="59" customWidth="1"/>
    <col min="9978" max="9978" width="9.1328125" style="59" customWidth="1"/>
    <col min="9979" max="9979" width="3.265625" style="59" customWidth="1"/>
    <col min="9980" max="9980" width="8.1328125" style="59" customWidth="1"/>
    <col min="9981" max="9981" width="3.265625" style="59" customWidth="1"/>
    <col min="9982" max="9982" width="9.1328125" style="59" customWidth="1"/>
    <col min="9983" max="9983" width="3.265625" style="59" customWidth="1"/>
    <col min="9984" max="9984" width="8.1328125" style="59"/>
    <col min="9985" max="9985" width="9.1328125" style="59" customWidth="1"/>
    <col min="9986" max="9986" width="30.1328125" style="59" customWidth="1"/>
    <col min="9987" max="9987" width="20.86328125" style="59" customWidth="1"/>
    <col min="9988" max="9988" width="9" style="59" bestFit="1" customWidth="1"/>
    <col min="9989" max="9989" width="20.86328125" style="59" customWidth="1"/>
    <col min="9990" max="9990" width="9" style="59" bestFit="1" customWidth="1"/>
    <col min="9991" max="9991" width="20.86328125" style="59" customWidth="1"/>
    <col min="9992" max="9992" width="9" style="59" bestFit="1" customWidth="1"/>
    <col min="9993" max="9993" width="20.86328125" style="59" customWidth="1"/>
    <col min="9994" max="9994" width="9" style="59" bestFit="1" customWidth="1"/>
    <col min="9995" max="9995" width="20.86328125" style="59" customWidth="1"/>
    <col min="9996" max="9996" width="9" style="59" bestFit="1" customWidth="1"/>
    <col min="9997" max="10232" width="9.1328125" style="59" customWidth="1"/>
    <col min="10233" max="10233" width="24.59765625" style="59" customWidth="1"/>
    <col min="10234" max="10234" width="9.1328125" style="59" customWidth="1"/>
    <col min="10235" max="10235" width="3.265625" style="59" customWidth="1"/>
    <col min="10236" max="10236" width="8.1328125" style="59" customWidth="1"/>
    <col min="10237" max="10237" width="3.265625" style="59" customWidth="1"/>
    <col min="10238" max="10238" width="9.1328125" style="59" customWidth="1"/>
    <col min="10239" max="10239" width="3.265625" style="59" customWidth="1"/>
    <col min="10240" max="10240" width="8.1328125" style="59"/>
    <col min="10241" max="10241" width="9.1328125" style="59" customWidth="1"/>
    <col min="10242" max="10242" width="30.1328125" style="59" customWidth="1"/>
    <col min="10243" max="10243" width="20.86328125" style="59" customWidth="1"/>
    <col min="10244" max="10244" width="9" style="59" bestFit="1" customWidth="1"/>
    <col min="10245" max="10245" width="20.86328125" style="59" customWidth="1"/>
    <col min="10246" max="10246" width="9" style="59" bestFit="1" customWidth="1"/>
    <col min="10247" max="10247" width="20.86328125" style="59" customWidth="1"/>
    <col min="10248" max="10248" width="9" style="59" bestFit="1" customWidth="1"/>
    <col min="10249" max="10249" width="20.86328125" style="59" customWidth="1"/>
    <col min="10250" max="10250" width="9" style="59" bestFit="1" customWidth="1"/>
    <col min="10251" max="10251" width="20.86328125" style="59" customWidth="1"/>
    <col min="10252" max="10252" width="9" style="59" bestFit="1" customWidth="1"/>
    <col min="10253" max="10488" width="9.1328125" style="59" customWidth="1"/>
    <col min="10489" max="10489" width="24.59765625" style="59" customWidth="1"/>
    <col min="10490" max="10490" width="9.1328125" style="59" customWidth="1"/>
    <col min="10491" max="10491" width="3.265625" style="59" customWidth="1"/>
    <col min="10492" max="10492" width="8.1328125" style="59" customWidth="1"/>
    <col min="10493" max="10493" width="3.265625" style="59" customWidth="1"/>
    <col min="10494" max="10494" width="9.1328125" style="59" customWidth="1"/>
    <col min="10495" max="10495" width="3.265625" style="59" customWidth="1"/>
    <col min="10496" max="10496" width="8.1328125" style="59"/>
    <col min="10497" max="10497" width="9.1328125" style="59" customWidth="1"/>
    <col min="10498" max="10498" width="30.1328125" style="59" customWidth="1"/>
    <col min="10499" max="10499" width="20.86328125" style="59" customWidth="1"/>
    <col min="10500" max="10500" width="9" style="59" bestFit="1" customWidth="1"/>
    <col min="10501" max="10501" width="20.86328125" style="59" customWidth="1"/>
    <col min="10502" max="10502" width="9" style="59" bestFit="1" customWidth="1"/>
    <col min="10503" max="10503" width="20.86328125" style="59" customWidth="1"/>
    <col min="10504" max="10504" width="9" style="59" bestFit="1" customWidth="1"/>
    <col min="10505" max="10505" width="20.86328125" style="59" customWidth="1"/>
    <col min="10506" max="10506" width="9" style="59" bestFit="1" customWidth="1"/>
    <col min="10507" max="10507" width="20.86328125" style="59" customWidth="1"/>
    <col min="10508" max="10508" width="9" style="59" bestFit="1" customWidth="1"/>
    <col min="10509" max="10744" width="9.1328125" style="59" customWidth="1"/>
    <col min="10745" max="10745" width="24.59765625" style="59" customWidth="1"/>
    <col min="10746" max="10746" width="9.1328125" style="59" customWidth="1"/>
    <col min="10747" max="10747" width="3.265625" style="59" customWidth="1"/>
    <col min="10748" max="10748" width="8.1328125" style="59" customWidth="1"/>
    <col min="10749" max="10749" width="3.265625" style="59" customWidth="1"/>
    <col min="10750" max="10750" width="9.1328125" style="59" customWidth="1"/>
    <col min="10751" max="10751" width="3.265625" style="59" customWidth="1"/>
    <col min="10752" max="10752" width="8.1328125" style="59"/>
    <col min="10753" max="10753" width="9.1328125" style="59" customWidth="1"/>
    <col min="10754" max="10754" width="30.1328125" style="59" customWidth="1"/>
    <col min="10755" max="10755" width="20.86328125" style="59" customWidth="1"/>
    <col min="10756" max="10756" width="9" style="59" bestFit="1" customWidth="1"/>
    <col min="10757" max="10757" width="20.86328125" style="59" customWidth="1"/>
    <col min="10758" max="10758" width="9" style="59" bestFit="1" customWidth="1"/>
    <col min="10759" max="10759" width="20.86328125" style="59" customWidth="1"/>
    <col min="10760" max="10760" width="9" style="59" bestFit="1" customWidth="1"/>
    <col min="10761" max="10761" width="20.86328125" style="59" customWidth="1"/>
    <col min="10762" max="10762" width="9" style="59" bestFit="1" customWidth="1"/>
    <col min="10763" max="10763" width="20.86328125" style="59" customWidth="1"/>
    <col min="10764" max="10764" width="9" style="59" bestFit="1" customWidth="1"/>
    <col min="10765" max="11000" width="9.1328125" style="59" customWidth="1"/>
    <col min="11001" max="11001" width="24.59765625" style="59" customWidth="1"/>
    <col min="11002" max="11002" width="9.1328125" style="59" customWidth="1"/>
    <col min="11003" max="11003" width="3.265625" style="59" customWidth="1"/>
    <col min="11004" max="11004" width="8.1328125" style="59" customWidth="1"/>
    <col min="11005" max="11005" width="3.265625" style="59" customWidth="1"/>
    <col min="11006" max="11006" width="9.1328125" style="59" customWidth="1"/>
    <col min="11007" max="11007" width="3.265625" style="59" customWidth="1"/>
    <col min="11008" max="11008" width="8.1328125" style="59"/>
    <col min="11009" max="11009" width="9.1328125" style="59" customWidth="1"/>
    <col min="11010" max="11010" width="30.1328125" style="59" customWidth="1"/>
    <col min="11011" max="11011" width="20.86328125" style="59" customWidth="1"/>
    <col min="11012" max="11012" width="9" style="59" bestFit="1" customWidth="1"/>
    <col min="11013" max="11013" width="20.86328125" style="59" customWidth="1"/>
    <col min="11014" max="11014" width="9" style="59" bestFit="1" customWidth="1"/>
    <col min="11015" max="11015" width="20.86328125" style="59" customWidth="1"/>
    <col min="11016" max="11016" width="9" style="59" bestFit="1" customWidth="1"/>
    <col min="11017" max="11017" width="20.86328125" style="59" customWidth="1"/>
    <col min="11018" max="11018" width="9" style="59" bestFit="1" customWidth="1"/>
    <col min="11019" max="11019" width="20.86328125" style="59" customWidth="1"/>
    <col min="11020" max="11020" width="9" style="59" bestFit="1" customWidth="1"/>
    <col min="11021" max="11256" width="9.1328125" style="59" customWidth="1"/>
    <col min="11257" max="11257" width="24.59765625" style="59" customWidth="1"/>
    <col min="11258" max="11258" width="9.1328125" style="59" customWidth="1"/>
    <col min="11259" max="11259" width="3.265625" style="59" customWidth="1"/>
    <col min="11260" max="11260" width="8.1328125" style="59" customWidth="1"/>
    <col min="11261" max="11261" width="3.265625" style="59" customWidth="1"/>
    <col min="11262" max="11262" width="9.1328125" style="59" customWidth="1"/>
    <col min="11263" max="11263" width="3.265625" style="59" customWidth="1"/>
    <col min="11264" max="11264" width="8.1328125" style="59"/>
    <col min="11265" max="11265" width="9.1328125" style="59" customWidth="1"/>
    <col min="11266" max="11266" width="30.1328125" style="59" customWidth="1"/>
    <col min="11267" max="11267" width="20.86328125" style="59" customWidth="1"/>
    <col min="11268" max="11268" width="9" style="59" bestFit="1" customWidth="1"/>
    <col min="11269" max="11269" width="20.86328125" style="59" customWidth="1"/>
    <col min="11270" max="11270" width="9" style="59" bestFit="1" customWidth="1"/>
    <col min="11271" max="11271" width="20.86328125" style="59" customWidth="1"/>
    <col min="11272" max="11272" width="9" style="59" bestFit="1" customWidth="1"/>
    <col min="11273" max="11273" width="20.86328125" style="59" customWidth="1"/>
    <col min="11274" max="11274" width="9" style="59" bestFit="1" customWidth="1"/>
    <col min="11275" max="11275" width="20.86328125" style="59" customWidth="1"/>
    <col min="11276" max="11276" width="9" style="59" bestFit="1" customWidth="1"/>
    <col min="11277" max="11512" width="9.1328125" style="59" customWidth="1"/>
    <col min="11513" max="11513" width="24.59765625" style="59" customWidth="1"/>
    <col min="11514" max="11514" width="9.1328125" style="59" customWidth="1"/>
    <col min="11515" max="11515" width="3.265625" style="59" customWidth="1"/>
    <col min="11516" max="11516" width="8.1328125" style="59" customWidth="1"/>
    <col min="11517" max="11517" width="3.265625" style="59" customWidth="1"/>
    <col min="11518" max="11518" width="9.1328125" style="59" customWidth="1"/>
    <col min="11519" max="11519" width="3.265625" style="59" customWidth="1"/>
    <col min="11520" max="11520" width="8.1328125" style="59"/>
    <col min="11521" max="11521" width="9.1328125" style="59" customWidth="1"/>
    <col min="11522" max="11522" width="30.1328125" style="59" customWidth="1"/>
    <col min="11523" max="11523" width="20.86328125" style="59" customWidth="1"/>
    <col min="11524" max="11524" width="9" style="59" bestFit="1" customWidth="1"/>
    <col min="11525" max="11525" width="20.86328125" style="59" customWidth="1"/>
    <col min="11526" max="11526" width="9" style="59" bestFit="1" customWidth="1"/>
    <col min="11527" max="11527" width="20.86328125" style="59" customWidth="1"/>
    <col min="11528" max="11528" width="9" style="59" bestFit="1" customWidth="1"/>
    <col min="11529" max="11529" width="20.86328125" style="59" customWidth="1"/>
    <col min="11530" max="11530" width="9" style="59" bestFit="1" customWidth="1"/>
    <col min="11531" max="11531" width="20.86328125" style="59" customWidth="1"/>
    <col min="11532" max="11532" width="9" style="59" bestFit="1" customWidth="1"/>
    <col min="11533" max="11768" width="9.1328125" style="59" customWidth="1"/>
    <col min="11769" max="11769" width="24.59765625" style="59" customWidth="1"/>
    <col min="11770" max="11770" width="9.1328125" style="59" customWidth="1"/>
    <col min="11771" max="11771" width="3.265625" style="59" customWidth="1"/>
    <col min="11772" max="11772" width="8.1328125" style="59" customWidth="1"/>
    <col min="11773" max="11773" width="3.265625" style="59" customWidth="1"/>
    <col min="11774" max="11774" width="9.1328125" style="59" customWidth="1"/>
    <col min="11775" max="11775" width="3.265625" style="59" customWidth="1"/>
    <col min="11776" max="11776" width="8.1328125" style="59"/>
    <col min="11777" max="11777" width="9.1328125" style="59" customWidth="1"/>
    <col min="11778" max="11778" width="30.1328125" style="59" customWidth="1"/>
    <col min="11779" max="11779" width="20.86328125" style="59" customWidth="1"/>
    <col min="11780" max="11780" width="9" style="59" bestFit="1" customWidth="1"/>
    <col min="11781" max="11781" width="20.86328125" style="59" customWidth="1"/>
    <col min="11782" max="11782" width="9" style="59" bestFit="1" customWidth="1"/>
    <col min="11783" max="11783" width="20.86328125" style="59" customWidth="1"/>
    <col min="11784" max="11784" width="9" style="59" bestFit="1" customWidth="1"/>
    <col min="11785" max="11785" width="20.86328125" style="59" customWidth="1"/>
    <col min="11786" max="11786" width="9" style="59" bestFit="1" customWidth="1"/>
    <col min="11787" max="11787" width="20.86328125" style="59" customWidth="1"/>
    <col min="11788" max="11788" width="9" style="59" bestFit="1" customWidth="1"/>
    <col min="11789" max="12024" width="9.1328125" style="59" customWidth="1"/>
    <col min="12025" max="12025" width="24.59765625" style="59" customWidth="1"/>
    <col min="12026" max="12026" width="9.1328125" style="59" customWidth="1"/>
    <col min="12027" max="12027" width="3.265625" style="59" customWidth="1"/>
    <col min="12028" max="12028" width="8.1328125" style="59" customWidth="1"/>
    <col min="12029" max="12029" width="3.265625" style="59" customWidth="1"/>
    <col min="12030" max="12030" width="9.1328125" style="59" customWidth="1"/>
    <col min="12031" max="12031" width="3.265625" style="59" customWidth="1"/>
    <col min="12032" max="12032" width="8.1328125" style="59"/>
    <col min="12033" max="12033" width="9.1328125" style="59" customWidth="1"/>
    <col min="12034" max="12034" width="30.1328125" style="59" customWidth="1"/>
    <col min="12035" max="12035" width="20.86328125" style="59" customWidth="1"/>
    <col min="12036" max="12036" width="9" style="59" bestFit="1" customWidth="1"/>
    <col min="12037" max="12037" width="20.86328125" style="59" customWidth="1"/>
    <col min="12038" max="12038" width="9" style="59" bestFit="1" customWidth="1"/>
    <col min="12039" max="12039" width="20.86328125" style="59" customWidth="1"/>
    <col min="12040" max="12040" width="9" style="59" bestFit="1" customWidth="1"/>
    <col min="12041" max="12041" width="20.86328125" style="59" customWidth="1"/>
    <col min="12042" max="12042" width="9" style="59" bestFit="1" customWidth="1"/>
    <col min="12043" max="12043" width="20.86328125" style="59" customWidth="1"/>
    <col min="12044" max="12044" width="9" style="59" bestFit="1" customWidth="1"/>
    <col min="12045" max="12280" width="9.1328125" style="59" customWidth="1"/>
    <col min="12281" max="12281" width="24.59765625" style="59" customWidth="1"/>
    <col min="12282" max="12282" width="9.1328125" style="59" customWidth="1"/>
    <col min="12283" max="12283" width="3.265625" style="59" customWidth="1"/>
    <col min="12284" max="12284" width="8.1328125" style="59" customWidth="1"/>
    <col min="12285" max="12285" width="3.265625" style="59" customWidth="1"/>
    <col min="12286" max="12286" width="9.1328125" style="59" customWidth="1"/>
    <col min="12287" max="12287" width="3.265625" style="59" customWidth="1"/>
    <col min="12288" max="12288" width="8.1328125" style="59"/>
    <col min="12289" max="12289" width="9.1328125" style="59" customWidth="1"/>
    <col min="12290" max="12290" width="30.1328125" style="59" customWidth="1"/>
    <col min="12291" max="12291" width="20.86328125" style="59" customWidth="1"/>
    <col min="12292" max="12292" width="9" style="59" bestFit="1" customWidth="1"/>
    <col min="12293" max="12293" width="20.86328125" style="59" customWidth="1"/>
    <col min="12294" max="12294" width="9" style="59" bestFit="1" customWidth="1"/>
    <col min="12295" max="12295" width="20.86328125" style="59" customWidth="1"/>
    <col min="12296" max="12296" width="9" style="59" bestFit="1" customWidth="1"/>
    <col min="12297" max="12297" width="20.86328125" style="59" customWidth="1"/>
    <col min="12298" max="12298" width="9" style="59" bestFit="1" customWidth="1"/>
    <col min="12299" max="12299" width="20.86328125" style="59" customWidth="1"/>
    <col min="12300" max="12300" width="9" style="59" bestFit="1" customWidth="1"/>
    <col min="12301" max="12536" width="9.1328125" style="59" customWidth="1"/>
    <col min="12537" max="12537" width="24.59765625" style="59" customWidth="1"/>
    <col min="12538" max="12538" width="9.1328125" style="59" customWidth="1"/>
    <col min="12539" max="12539" width="3.265625" style="59" customWidth="1"/>
    <col min="12540" max="12540" width="8.1328125" style="59" customWidth="1"/>
    <col min="12541" max="12541" width="3.265625" style="59" customWidth="1"/>
    <col min="12542" max="12542" width="9.1328125" style="59" customWidth="1"/>
    <col min="12543" max="12543" width="3.265625" style="59" customWidth="1"/>
    <col min="12544" max="12544" width="8.1328125" style="59"/>
    <col min="12545" max="12545" width="9.1328125" style="59" customWidth="1"/>
    <col min="12546" max="12546" width="30.1328125" style="59" customWidth="1"/>
    <col min="12547" max="12547" width="20.86328125" style="59" customWidth="1"/>
    <col min="12548" max="12548" width="9" style="59" bestFit="1" customWidth="1"/>
    <col min="12549" max="12549" width="20.86328125" style="59" customWidth="1"/>
    <col min="12550" max="12550" width="9" style="59" bestFit="1" customWidth="1"/>
    <col min="12551" max="12551" width="20.86328125" style="59" customWidth="1"/>
    <col min="12552" max="12552" width="9" style="59" bestFit="1" customWidth="1"/>
    <col min="12553" max="12553" width="20.86328125" style="59" customWidth="1"/>
    <col min="12554" max="12554" width="9" style="59" bestFit="1" customWidth="1"/>
    <col min="12555" max="12555" width="20.86328125" style="59" customWidth="1"/>
    <col min="12556" max="12556" width="9" style="59" bestFit="1" customWidth="1"/>
    <col min="12557" max="12792" width="9.1328125" style="59" customWidth="1"/>
    <col min="12793" max="12793" width="24.59765625" style="59" customWidth="1"/>
    <col min="12794" max="12794" width="9.1328125" style="59" customWidth="1"/>
    <col min="12795" max="12795" width="3.265625" style="59" customWidth="1"/>
    <col min="12796" max="12796" width="8.1328125" style="59" customWidth="1"/>
    <col min="12797" max="12797" width="3.265625" style="59" customWidth="1"/>
    <col min="12798" max="12798" width="9.1328125" style="59" customWidth="1"/>
    <col min="12799" max="12799" width="3.265625" style="59" customWidth="1"/>
    <col min="12800" max="12800" width="8.1328125" style="59"/>
    <col min="12801" max="12801" width="9.1328125" style="59" customWidth="1"/>
    <col min="12802" max="12802" width="30.1328125" style="59" customWidth="1"/>
    <col min="12803" max="12803" width="20.86328125" style="59" customWidth="1"/>
    <col min="12804" max="12804" width="9" style="59" bestFit="1" customWidth="1"/>
    <col min="12805" max="12805" width="20.86328125" style="59" customWidth="1"/>
    <col min="12806" max="12806" width="9" style="59" bestFit="1" customWidth="1"/>
    <col min="12807" max="12807" width="20.86328125" style="59" customWidth="1"/>
    <col min="12808" max="12808" width="9" style="59" bestFit="1" customWidth="1"/>
    <col min="12809" max="12809" width="20.86328125" style="59" customWidth="1"/>
    <col min="12810" max="12810" width="9" style="59" bestFit="1" customWidth="1"/>
    <col min="12811" max="12811" width="20.86328125" style="59" customWidth="1"/>
    <col min="12812" max="12812" width="9" style="59" bestFit="1" customWidth="1"/>
    <col min="12813" max="13048" width="9.1328125" style="59" customWidth="1"/>
    <col min="13049" max="13049" width="24.59765625" style="59" customWidth="1"/>
    <col min="13050" max="13050" width="9.1328125" style="59" customWidth="1"/>
    <col min="13051" max="13051" width="3.265625" style="59" customWidth="1"/>
    <col min="13052" max="13052" width="8.1328125" style="59" customWidth="1"/>
    <col min="13053" max="13053" width="3.265625" style="59" customWidth="1"/>
    <col min="13054" max="13054" width="9.1328125" style="59" customWidth="1"/>
    <col min="13055" max="13055" width="3.265625" style="59" customWidth="1"/>
    <col min="13056" max="13056" width="8.1328125" style="59"/>
    <col min="13057" max="13057" width="9.1328125" style="59" customWidth="1"/>
    <col min="13058" max="13058" width="30.1328125" style="59" customWidth="1"/>
    <col min="13059" max="13059" width="20.86328125" style="59" customWidth="1"/>
    <col min="13060" max="13060" width="9" style="59" bestFit="1" customWidth="1"/>
    <col min="13061" max="13061" width="20.86328125" style="59" customWidth="1"/>
    <col min="13062" max="13062" width="9" style="59" bestFit="1" customWidth="1"/>
    <col min="13063" max="13063" width="20.86328125" style="59" customWidth="1"/>
    <col min="13064" max="13064" width="9" style="59" bestFit="1" customWidth="1"/>
    <col min="13065" max="13065" width="20.86328125" style="59" customWidth="1"/>
    <col min="13066" max="13066" width="9" style="59" bestFit="1" customWidth="1"/>
    <col min="13067" max="13067" width="20.86328125" style="59" customWidth="1"/>
    <col min="13068" max="13068" width="9" style="59" bestFit="1" customWidth="1"/>
    <col min="13069" max="13304" width="9.1328125" style="59" customWidth="1"/>
    <col min="13305" max="13305" width="24.59765625" style="59" customWidth="1"/>
    <col min="13306" max="13306" width="9.1328125" style="59" customWidth="1"/>
    <col min="13307" max="13307" width="3.265625" style="59" customWidth="1"/>
    <col min="13308" max="13308" width="8.1328125" style="59" customWidth="1"/>
    <col min="13309" max="13309" width="3.265625" style="59" customWidth="1"/>
    <col min="13310" max="13310" width="9.1328125" style="59" customWidth="1"/>
    <col min="13311" max="13311" width="3.265625" style="59" customWidth="1"/>
    <col min="13312" max="13312" width="8.1328125" style="59"/>
    <col min="13313" max="13313" width="9.1328125" style="59" customWidth="1"/>
    <col min="13314" max="13314" width="30.1328125" style="59" customWidth="1"/>
    <col min="13315" max="13315" width="20.86328125" style="59" customWidth="1"/>
    <col min="13316" max="13316" width="9" style="59" bestFit="1" customWidth="1"/>
    <col min="13317" max="13317" width="20.86328125" style="59" customWidth="1"/>
    <col min="13318" max="13318" width="9" style="59" bestFit="1" customWidth="1"/>
    <col min="13319" max="13319" width="20.86328125" style="59" customWidth="1"/>
    <col min="13320" max="13320" width="9" style="59" bestFit="1" customWidth="1"/>
    <col min="13321" max="13321" width="20.86328125" style="59" customWidth="1"/>
    <col min="13322" max="13322" width="9" style="59" bestFit="1" customWidth="1"/>
    <col min="13323" max="13323" width="20.86328125" style="59" customWidth="1"/>
    <col min="13324" max="13324" width="9" style="59" bestFit="1" customWidth="1"/>
    <col min="13325" max="13560" width="9.1328125" style="59" customWidth="1"/>
    <col min="13561" max="13561" width="24.59765625" style="59" customWidth="1"/>
    <col min="13562" max="13562" width="9.1328125" style="59" customWidth="1"/>
    <col min="13563" max="13563" width="3.265625" style="59" customWidth="1"/>
    <col min="13564" max="13564" width="8.1328125" style="59" customWidth="1"/>
    <col min="13565" max="13565" width="3.265625" style="59" customWidth="1"/>
    <col min="13566" max="13566" width="9.1328125" style="59" customWidth="1"/>
    <col min="13567" max="13567" width="3.265625" style="59" customWidth="1"/>
    <col min="13568" max="13568" width="8.1328125" style="59"/>
    <col min="13569" max="13569" width="9.1328125" style="59" customWidth="1"/>
    <col min="13570" max="13570" width="30.1328125" style="59" customWidth="1"/>
    <col min="13571" max="13571" width="20.86328125" style="59" customWidth="1"/>
    <col min="13572" max="13572" width="9" style="59" bestFit="1" customWidth="1"/>
    <col min="13573" max="13573" width="20.86328125" style="59" customWidth="1"/>
    <col min="13574" max="13574" width="9" style="59" bestFit="1" customWidth="1"/>
    <col min="13575" max="13575" width="20.86328125" style="59" customWidth="1"/>
    <col min="13576" max="13576" width="9" style="59" bestFit="1" customWidth="1"/>
    <col min="13577" max="13577" width="20.86328125" style="59" customWidth="1"/>
    <col min="13578" max="13578" width="9" style="59" bestFit="1" customWidth="1"/>
    <col min="13579" max="13579" width="20.86328125" style="59" customWidth="1"/>
    <col min="13580" max="13580" width="9" style="59" bestFit="1" customWidth="1"/>
    <col min="13581" max="13816" width="9.1328125" style="59" customWidth="1"/>
    <col min="13817" max="13817" width="24.59765625" style="59" customWidth="1"/>
    <col min="13818" max="13818" width="9.1328125" style="59" customWidth="1"/>
    <col min="13819" max="13819" width="3.265625" style="59" customWidth="1"/>
    <col min="13820" max="13820" width="8.1328125" style="59" customWidth="1"/>
    <col min="13821" max="13821" width="3.265625" style="59" customWidth="1"/>
    <col min="13822" max="13822" width="9.1328125" style="59" customWidth="1"/>
    <col min="13823" max="13823" width="3.265625" style="59" customWidth="1"/>
    <col min="13824" max="13824" width="8.1328125" style="59"/>
    <col min="13825" max="13825" width="9.1328125" style="59" customWidth="1"/>
    <col min="13826" max="13826" width="30.1328125" style="59" customWidth="1"/>
    <col min="13827" max="13827" width="20.86328125" style="59" customWidth="1"/>
    <col min="13828" max="13828" width="9" style="59" bestFit="1" customWidth="1"/>
    <col min="13829" max="13829" width="20.86328125" style="59" customWidth="1"/>
    <col min="13830" max="13830" width="9" style="59" bestFit="1" customWidth="1"/>
    <col min="13831" max="13831" width="20.86328125" style="59" customWidth="1"/>
    <col min="13832" max="13832" width="9" style="59" bestFit="1" customWidth="1"/>
    <col min="13833" max="13833" width="20.86328125" style="59" customWidth="1"/>
    <col min="13834" max="13834" width="9" style="59" bestFit="1" customWidth="1"/>
    <col min="13835" max="13835" width="20.86328125" style="59" customWidth="1"/>
    <col min="13836" max="13836" width="9" style="59" bestFit="1" customWidth="1"/>
    <col min="13837" max="14072" width="9.1328125" style="59" customWidth="1"/>
    <col min="14073" max="14073" width="24.59765625" style="59" customWidth="1"/>
    <col min="14074" max="14074" width="9.1328125" style="59" customWidth="1"/>
    <col min="14075" max="14075" width="3.265625" style="59" customWidth="1"/>
    <col min="14076" max="14076" width="8.1328125" style="59" customWidth="1"/>
    <col min="14077" max="14077" width="3.265625" style="59" customWidth="1"/>
    <col min="14078" max="14078" width="9.1328125" style="59" customWidth="1"/>
    <col min="14079" max="14079" width="3.265625" style="59" customWidth="1"/>
    <col min="14080" max="14080" width="8.1328125" style="59"/>
    <col min="14081" max="14081" width="9.1328125" style="59" customWidth="1"/>
    <col min="14082" max="14082" width="30.1328125" style="59" customWidth="1"/>
    <col min="14083" max="14083" width="20.86328125" style="59" customWidth="1"/>
    <col min="14084" max="14084" width="9" style="59" bestFit="1" customWidth="1"/>
    <col min="14085" max="14085" width="20.86328125" style="59" customWidth="1"/>
    <col min="14086" max="14086" width="9" style="59" bestFit="1" customWidth="1"/>
    <col min="14087" max="14087" width="20.86328125" style="59" customWidth="1"/>
    <col min="14088" max="14088" width="9" style="59" bestFit="1" customWidth="1"/>
    <col min="14089" max="14089" width="20.86328125" style="59" customWidth="1"/>
    <col min="14090" max="14090" width="9" style="59" bestFit="1" customWidth="1"/>
    <col min="14091" max="14091" width="20.86328125" style="59" customWidth="1"/>
    <col min="14092" max="14092" width="9" style="59" bestFit="1" customWidth="1"/>
    <col min="14093" max="14328" width="9.1328125" style="59" customWidth="1"/>
    <col min="14329" max="14329" width="24.59765625" style="59" customWidth="1"/>
    <col min="14330" max="14330" width="9.1328125" style="59" customWidth="1"/>
    <col min="14331" max="14331" width="3.265625" style="59" customWidth="1"/>
    <col min="14332" max="14332" width="8.1328125" style="59" customWidth="1"/>
    <col min="14333" max="14333" width="3.265625" style="59" customWidth="1"/>
    <col min="14334" max="14334" width="9.1328125" style="59" customWidth="1"/>
    <col min="14335" max="14335" width="3.265625" style="59" customWidth="1"/>
    <col min="14336" max="14336" width="8.1328125" style="59"/>
    <col min="14337" max="14337" width="9.1328125" style="59" customWidth="1"/>
    <col min="14338" max="14338" width="30.1328125" style="59" customWidth="1"/>
    <col min="14339" max="14339" width="20.86328125" style="59" customWidth="1"/>
    <col min="14340" max="14340" width="9" style="59" bestFit="1" customWidth="1"/>
    <col min="14341" max="14341" width="20.86328125" style="59" customWidth="1"/>
    <col min="14342" max="14342" width="9" style="59" bestFit="1" customWidth="1"/>
    <col min="14343" max="14343" width="20.86328125" style="59" customWidth="1"/>
    <col min="14344" max="14344" width="9" style="59" bestFit="1" customWidth="1"/>
    <col min="14345" max="14345" width="20.86328125" style="59" customWidth="1"/>
    <col min="14346" max="14346" width="9" style="59" bestFit="1" customWidth="1"/>
    <col min="14347" max="14347" width="20.86328125" style="59" customWidth="1"/>
    <col min="14348" max="14348" width="9" style="59" bestFit="1" customWidth="1"/>
    <col min="14349" max="14584" width="9.1328125" style="59" customWidth="1"/>
    <col min="14585" max="14585" width="24.59765625" style="59" customWidth="1"/>
    <col min="14586" max="14586" width="9.1328125" style="59" customWidth="1"/>
    <col min="14587" max="14587" width="3.265625" style="59" customWidth="1"/>
    <col min="14588" max="14588" width="8.1328125" style="59" customWidth="1"/>
    <col min="14589" max="14589" width="3.265625" style="59" customWidth="1"/>
    <col min="14590" max="14590" width="9.1328125" style="59" customWidth="1"/>
    <col min="14591" max="14591" width="3.265625" style="59" customWidth="1"/>
    <col min="14592" max="14592" width="8.1328125" style="59"/>
    <col min="14593" max="14593" width="9.1328125" style="59" customWidth="1"/>
    <col min="14594" max="14594" width="30.1328125" style="59" customWidth="1"/>
    <col min="14595" max="14595" width="20.86328125" style="59" customWidth="1"/>
    <col min="14596" max="14596" width="9" style="59" bestFit="1" customWidth="1"/>
    <col min="14597" max="14597" width="20.86328125" style="59" customWidth="1"/>
    <col min="14598" max="14598" width="9" style="59" bestFit="1" customWidth="1"/>
    <col min="14599" max="14599" width="20.86328125" style="59" customWidth="1"/>
    <col min="14600" max="14600" width="9" style="59" bestFit="1" customWidth="1"/>
    <col min="14601" max="14601" width="20.86328125" style="59" customWidth="1"/>
    <col min="14602" max="14602" width="9" style="59" bestFit="1" customWidth="1"/>
    <col min="14603" max="14603" width="20.86328125" style="59" customWidth="1"/>
    <col min="14604" max="14604" width="9" style="59" bestFit="1" customWidth="1"/>
    <col min="14605" max="14840" width="9.1328125" style="59" customWidth="1"/>
    <col min="14841" max="14841" width="24.59765625" style="59" customWidth="1"/>
    <col min="14842" max="14842" width="9.1328125" style="59" customWidth="1"/>
    <col min="14843" max="14843" width="3.265625" style="59" customWidth="1"/>
    <col min="14844" max="14844" width="8.1328125" style="59" customWidth="1"/>
    <col min="14845" max="14845" width="3.265625" style="59" customWidth="1"/>
    <col min="14846" max="14846" width="9.1328125" style="59" customWidth="1"/>
    <col min="14847" max="14847" width="3.265625" style="59" customWidth="1"/>
    <col min="14848" max="14848" width="8.1328125" style="59"/>
    <col min="14849" max="14849" width="9.1328125" style="59" customWidth="1"/>
    <col min="14850" max="14850" width="30.1328125" style="59" customWidth="1"/>
    <col min="14851" max="14851" width="20.86328125" style="59" customWidth="1"/>
    <col min="14852" max="14852" width="9" style="59" bestFit="1" customWidth="1"/>
    <col min="14853" max="14853" width="20.86328125" style="59" customWidth="1"/>
    <col min="14854" max="14854" width="9" style="59" bestFit="1" customWidth="1"/>
    <col min="14855" max="14855" width="20.86328125" style="59" customWidth="1"/>
    <col min="14856" max="14856" width="9" style="59" bestFit="1" customWidth="1"/>
    <col min="14857" max="14857" width="20.86328125" style="59" customWidth="1"/>
    <col min="14858" max="14858" width="9" style="59" bestFit="1" customWidth="1"/>
    <col min="14859" max="14859" width="20.86328125" style="59" customWidth="1"/>
    <col min="14860" max="14860" width="9" style="59" bestFit="1" customWidth="1"/>
    <col min="14861" max="15096" width="9.1328125" style="59" customWidth="1"/>
    <col min="15097" max="15097" width="24.59765625" style="59" customWidth="1"/>
    <col min="15098" max="15098" width="9.1328125" style="59" customWidth="1"/>
    <col min="15099" max="15099" width="3.265625" style="59" customWidth="1"/>
    <col min="15100" max="15100" width="8.1328125" style="59" customWidth="1"/>
    <col min="15101" max="15101" width="3.265625" style="59" customWidth="1"/>
    <col min="15102" max="15102" width="9.1328125" style="59" customWidth="1"/>
    <col min="15103" max="15103" width="3.265625" style="59" customWidth="1"/>
    <col min="15104" max="15104" width="8.1328125" style="59"/>
    <col min="15105" max="15105" width="9.1328125" style="59" customWidth="1"/>
    <col min="15106" max="15106" width="30.1328125" style="59" customWidth="1"/>
    <col min="15107" max="15107" width="20.86328125" style="59" customWidth="1"/>
    <col min="15108" max="15108" width="9" style="59" bestFit="1" customWidth="1"/>
    <col min="15109" max="15109" width="20.86328125" style="59" customWidth="1"/>
    <col min="15110" max="15110" width="9" style="59" bestFit="1" customWidth="1"/>
    <col min="15111" max="15111" width="20.86328125" style="59" customWidth="1"/>
    <col min="15112" max="15112" width="9" style="59" bestFit="1" customWidth="1"/>
    <col min="15113" max="15113" width="20.86328125" style="59" customWidth="1"/>
    <col min="15114" max="15114" width="9" style="59" bestFit="1" customWidth="1"/>
    <col min="15115" max="15115" width="20.86328125" style="59" customWidth="1"/>
    <col min="15116" max="15116" width="9" style="59" bestFit="1" customWidth="1"/>
    <col min="15117" max="15352" width="9.1328125" style="59" customWidth="1"/>
    <col min="15353" max="15353" width="24.59765625" style="59" customWidth="1"/>
    <col min="15354" max="15354" width="9.1328125" style="59" customWidth="1"/>
    <col min="15355" max="15355" width="3.265625" style="59" customWidth="1"/>
    <col min="15356" max="15356" width="8.1328125" style="59" customWidth="1"/>
    <col min="15357" max="15357" width="3.265625" style="59" customWidth="1"/>
    <col min="15358" max="15358" width="9.1328125" style="59" customWidth="1"/>
    <col min="15359" max="15359" width="3.265625" style="59" customWidth="1"/>
    <col min="15360" max="15360" width="8.1328125" style="59"/>
    <col min="15361" max="15361" width="9.1328125" style="59" customWidth="1"/>
    <col min="15362" max="15362" width="30.1328125" style="59" customWidth="1"/>
    <col min="15363" max="15363" width="20.86328125" style="59" customWidth="1"/>
    <col min="15364" max="15364" width="9" style="59" bestFit="1" customWidth="1"/>
    <col min="15365" max="15365" width="20.86328125" style="59" customWidth="1"/>
    <col min="15366" max="15366" width="9" style="59" bestFit="1" customWidth="1"/>
    <col min="15367" max="15367" width="20.86328125" style="59" customWidth="1"/>
    <col min="15368" max="15368" width="9" style="59" bestFit="1" customWidth="1"/>
    <col min="15369" max="15369" width="20.86328125" style="59" customWidth="1"/>
    <col min="15370" max="15370" width="9" style="59" bestFit="1" customWidth="1"/>
    <col min="15371" max="15371" width="20.86328125" style="59" customWidth="1"/>
    <col min="15372" max="15372" width="9" style="59" bestFit="1" customWidth="1"/>
    <col min="15373" max="15608" width="9.1328125" style="59" customWidth="1"/>
    <col min="15609" max="15609" width="24.59765625" style="59" customWidth="1"/>
    <col min="15610" max="15610" width="9.1328125" style="59" customWidth="1"/>
    <col min="15611" max="15611" width="3.265625" style="59" customWidth="1"/>
    <col min="15612" max="15612" width="8.1328125" style="59" customWidth="1"/>
    <col min="15613" max="15613" width="3.265625" style="59" customWidth="1"/>
    <col min="15614" max="15614" width="9.1328125" style="59" customWidth="1"/>
    <col min="15615" max="15615" width="3.265625" style="59" customWidth="1"/>
    <col min="15616" max="15616" width="8.1328125" style="59"/>
    <col min="15617" max="15617" width="9.1328125" style="59" customWidth="1"/>
    <col min="15618" max="15618" width="30.1328125" style="59" customWidth="1"/>
    <col min="15619" max="15619" width="20.86328125" style="59" customWidth="1"/>
    <col min="15620" max="15620" width="9" style="59" bestFit="1" customWidth="1"/>
    <col min="15621" max="15621" width="20.86328125" style="59" customWidth="1"/>
    <col min="15622" max="15622" width="9" style="59" bestFit="1" customWidth="1"/>
    <col min="15623" max="15623" width="20.86328125" style="59" customWidth="1"/>
    <col min="15624" max="15624" width="9" style="59" bestFit="1" customWidth="1"/>
    <col min="15625" max="15625" width="20.86328125" style="59" customWidth="1"/>
    <col min="15626" max="15626" width="9" style="59" bestFit="1" customWidth="1"/>
    <col min="15627" max="15627" width="20.86328125" style="59" customWidth="1"/>
    <col min="15628" max="15628" width="9" style="59" bestFit="1" customWidth="1"/>
    <col min="15629" max="15864" width="9.1328125" style="59" customWidth="1"/>
    <col min="15865" max="15865" width="24.59765625" style="59" customWidth="1"/>
    <col min="15866" max="15866" width="9.1328125" style="59" customWidth="1"/>
    <col min="15867" max="15867" width="3.265625" style="59" customWidth="1"/>
    <col min="15868" max="15868" width="8.1328125" style="59" customWidth="1"/>
    <col min="15869" max="15869" width="3.265625" style="59" customWidth="1"/>
    <col min="15870" max="15870" width="9.1328125" style="59" customWidth="1"/>
    <col min="15871" max="15871" width="3.265625" style="59" customWidth="1"/>
    <col min="15872" max="15872" width="8.1328125" style="59"/>
    <col min="15873" max="15873" width="9.1328125" style="59" customWidth="1"/>
    <col min="15874" max="15874" width="30.1328125" style="59" customWidth="1"/>
    <col min="15875" max="15875" width="20.86328125" style="59" customWidth="1"/>
    <col min="15876" max="15876" width="9" style="59" bestFit="1" customWidth="1"/>
    <col min="15877" max="15877" width="20.86328125" style="59" customWidth="1"/>
    <col min="15878" max="15878" width="9" style="59" bestFit="1" customWidth="1"/>
    <col min="15879" max="15879" width="20.86328125" style="59" customWidth="1"/>
    <col min="15880" max="15880" width="9" style="59" bestFit="1" customWidth="1"/>
    <col min="15881" max="15881" width="20.86328125" style="59" customWidth="1"/>
    <col min="15882" max="15882" width="9" style="59" bestFit="1" customWidth="1"/>
    <col min="15883" max="15883" width="20.86328125" style="59" customWidth="1"/>
    <col min="15884" max="15884" width="9" style="59" bestFit="1" customWidth="1"/>
    <col min="15885" max="16120" width="9.1328125" style="59" customWidth="1"/>
    <col min="16121" max="16121" width="24.59765625" style="59" customWidth="1"/>
    <col min="16122" max="16122" width="9.1328125" style="59" customWidth="1"/>
    <col min="16123" max="16123" width="3.265625" style="59" customWidth="1"/>
    <col min="16124" max="16124" width="8.1328125" style="59" customWidth="1"/>
    <col min="16125" max="16125" width="3.265625" style="59" customWidth="1"/>
    <col min="16126" max="16126" width="9.1328125" style="59" customWidth="1"/>
    <col min="16127" max="16127" width="3.265625" style="59" customWidth="1"/>
    <col min="16128" max="16128" width="8.1328125" style="59"/>
    <col min="16129" max="16129" width="9.1328125" style="59" customWidth="1"/>
    <col min="16130" max="16130" width="30.1328125" style="59" customWidth="1"/>
    <col min="16131" max="16131" width="20.86328125" style="59" customWidth="1"/>
    <col min="16132" max="16132" width="9" style="59" bestFit="1" customWidth="1"/>
    <col min="16133" max="16133" width="20.86328125" style="59" customWidth="1"/>
    <col min="16134" max="16134" width="9" style="59" bestFit="1" customWidth="1"/>
    <col min="16135" max="16135" width="20.86328125" style="59" customWidth="1"/>
    <col min="16136" max="16136" width="9" style="59" bestFit="1" customWidth="1"/>
    <col min="16137" max="16137" width="20.86328125" style="59" customWidth="1"/>
    <col min="16138" max="16138" width="9" style="59" bestFit="1" customWidth="1"/>
    <col min="16139" max="16139" width="20.86328125" style="59" customWidth="1"/>
    <col min="16140" max="16140" width="9" style="59" bestFit="1" customWidth="1"/>
    <col min="16141" max="16376" width="9.1328125" style="59" customWidth="1"/>
    <col min="16377" max="16377" width="24.59765625" style="59" customWidth="1"/>
    <col min="16378" max="16378" width="9.1328125" style="59" customWidth="1"/>
    <col min="16379" max="16379" width="3.265625" style="59" customWidth="1"/>
    <col min="16380" max="16380" width="8.1328125" style="59" customWidth="1"/>
    <col min="16381" max="16381" width="3.265625" style="59" customWidth="1"/>
    <col min="16382" max="16382" width="9.1328125" style="59" customWidth="1"/>
    <col min="16383" max="16383" width="3.265625" style="59" customWidth="1"/>
    <col min="16384" max="16384" width="8.1328125" style="59"/>
  </cols>
  <sheetData>
    <row r="1" spans="1:12" s="10" customFormat="1" ht="15.75" x14ac:dyDescent="0.5">
      <c r="A1" s="10" t="s">
        <v>0</v>
      </c>
      <c r="B1" s="11" t="s">
        <v>6</v>
      </c>
      <c r="C1" s="12"/>
      <c r="D1" s="13"/>
      <c r="E1" s="12"/>
      <c r="F1" s="14"/>
      <c r="H1" s="14"/>
      <c r="J1" s="14"/>
      <c r="L1" s="14"/>
    </row>
    <row r="2" spans="1:12" s="10" customFormat="1" x14ac:dyDescent="0.45">
      <c r="B2" s="15" t="s">
        <v>5</v>
      </c>
      <c r="C2" s="16"/>
      <c r="D2" s="13"/>
      <c r="E2" s="67"/>
      <c r="F2" s="67"/>
      <c r="G2" s="67"/>
      <c r="H2" s="17"/>
      <c r="I2" s="18"/>
      <c r="J2" s="17"/>
      <c r="K2" s="18"/>
      <c r="L2" s="14"/>
    </row>
    <row r="3" spans="1:12" s="10" customFormat="1" x14ac:dyDescent="0.45">
      <c r="B3" s="15" t="s">
        <v>26</v>
      </c>
      <c r="C3" s="16"/>
      <c r="D3" s="13"/>
      <c r="E3" s="67"/>
      <c r="F3" s="67"/>
      <c r="G3" s="67"/>
      <c r="H3" s="17"/>
      <c r="I3" s="18"/>
      <c r="J3" s="17"/>
      <c r="K3" s="18"/>
      <c r="L3" s="14"/>
    </row>
    <row r="4" spans="1:12" s="10" customFormat="1" ht="15" x14ac:dyDescent="0.25">
      <c r="D4" s="14"/>
      <c r="F4" s="14"/>
      <c r="H4" s="14"/>
      <c r="J4" s="14"/>
      <c r="L4" s="14"/>
    </row>
    <row r="5" spans="1:12" s="10" customFormat="1" x14ac:dyDescent="0.45">
      <c r="B5" s="19" t="s">
        <v>1</v>
      </c>
      <c r="C5" s="20" t="s">
        <v>11</v>
      </c>
      <c r="D5" s="21" t="s">
        <v>2</v>
      </c>
      <c r="E5" s="20" t="s">
        <v>12</v>
      </c>
      <c r="F5" s="21" t="s">
        <v>2</v>
      </c>
      <c r="G5" s="20" t="s">
        <v>13</v>
      </c>
      <c r="H5" s="21" t="s">
        <v>2</v>
      </c>
      <c r="I5" s="20" t="s">
        <v>14</v>
      </c>
      <c r="J5" s="21" t="s">
        <v>2</v>
      </c>
      <c r="K5" s="20" t="s">
        <v>15</v>
      </c>
      <c r="L5" s="21" t="s">
        <v>2</v>
      </c>
    </row>
    <row r="6" spans="1:12" s="10" customFormat="1" ht="8.25" customHeight="1" x14ac:dyDescent="0.45">
      <c r="B6" s="12"/>
      <c r="C6" s="22"/>
      <c r="D6" s="23"/>
      <c r="E6" s="22"/>
      <c r="F6" s="23"/>
      <c r="G6" s="22"/>
      <c r="H6" s="23"/>
      <c r="I6" s="22"/>
      <c r="J6" s="23"/>
      <c r="K6" s="22"/>
      <c r="L6" s="23"/>
    </row>
    <row r="7" spans="1:12" s="24" customFormat="1" x14ac:dyDescent="0.45">
      <c r="B7" s="25" t="s">
        <v>19</v>
      </c>
      <c r="C7" s="26">
        <f>SUM(C8+C11+C12)</f>
        <v>0</v>
      </c>
      <c r="D7" s="27">
        <v>1</v>
      </c>
      <c r="E7" s="26">
        <f>SUM(E8+E11+E12)</f>
        <v>0</v>
      </c>
      <c r="F7" s="27">
        <v>1</v>
      </c>
      <c r="G7" s="26">
        <f>SUM(G8+G11+G12)</f>
        <v>0</v>
      </c>
      <c r="H7" s="27">
        <v>1</v>
      </c>
      <c r="I7" s="26">
        <f>SUM(I8+I11+I12)</f>
        <v>0</v>
      </c>
      <c r="J7" s="27">
        <v>1</v>
      </c>
      <c r="K7" s="26">
        <f>SUM(K8+K11+K12)</f>
        <v>0</v>
      </c>
      <c r="L7" s="27">
        <v>1</v>
      </c>
    </row>
    <row r="8" spans="1:12" s="10" customFormat="1" x14ac:dyDescent="0.45">
      <c r="B8" s="28" t="s">
        <v>4</v>
      </c>
      <c r="C8" s="29">
        <f>C9*C10</f>
        <v>0</v>
      </c>
      <c r="D8" s="30" t="e">
        <f>C8/C7</f>
        <v>#DIV/0!</v>
      </c>
      <c r="E8" s="29">
        <f>E9*E10</f>
        <v>0</v>
      </c>
      <c r="F8" s="30" t="e">
        <f>E8/E7</f>
        <v>#DIV/0!</v>
      </c>
      <c r="G8" s="29">
        <f>G9*G10</f>
        <v>0</v>
      </c>
      <c r="H8" s="30" t="e">
        <f>G8/G7</f>
        <v>#DIV/0!</v>
      </c>
      <c r="I8" s="29">
        <f>I9*I10</f>
        <v>0</v>
      </c>
      <c r="J8" s="30" t="e">
        <f>I8/I7</f>
        <v>#DIV/0!</v>
      </c>
      <c r="K8" s="29">
        <f>K9*K10</f>
        <v>0</v>
      </c>
      <c r="L8" s="30" t="e">
        <f>K8/K7</f>
        <v>#DIV/0!</v>
      </c>
    </row>
    <row r="9" spans="1:12" s="10" customFormat="1" x14ac:dyDescent="0.45">
      <c r="B9" s="31" t="s">
        <v>7</v>
      </c>
      <c r="C9" s="32"/>
      <c r="D9" s="23"/>
      <c r="E9" s="32"/>
      <c r="F9" s="23"/>
      <c r="G9" s="32"/>
      <c r="H9" s="23"/>
      <c r="I9" s="32"/>
      <c r="J9" s="23"/>
      <c r="K9" s="32"/>
      <c r="L9" s="23"/>
    </row>
    <row r="10" spans="1:12" s="10" customFormat="1" x14ac:dyDescent="0.45">
      <c r="B10" s="31" t="s">
        <v>8</v>
      </c>
      <c r="C10" s="32"/>
      <c r="D10" s="23"/>
      <c r="E10" s="32"/>
      <c r="F10" s="23"/>
      <c r="G10" s="32"/>
      <c r="H10" s="23"/>
      <c r="I10" s="32"/>
      <c r="J10" s="23"/>
      <c r="K10" s="32"/>
      <c r="L10" s="23"/>
    </row>
    <row r="11" spans="1:12" s="10" customFormat="1" ht="45" customHeight="1" x14ac:dyDescent="0.45">
      <c r="B11" s="28" t="s">
        <v>9</v>
      </c>
      <c r="C11" s="33">
        <v>0</v>
      </c>
      <c r="D11" s="30" t="e">
        <f>C11/C7</f>
        <v>#DIV/0!</v>
      </c>
      <c r="E11" s="33">
        <v>0</v>
      </c>
      <c r="F11" s="30" t="e">
        <f>E11/E7</f>
        <v>#DIV/0!</v>
      </c>
      <c r="G11" s="33">
        <v>0</v>
      </c>
      <c r="H11" s="30" t="e">
        <f>G11/G7</f>
        <v>#DIV/0!</v>
      </c>
      <c r="I11" s="33">
        <v>0</v>
      </c>
      <c r="J11" s="30" t="e">
        <f>I11/I7</f>
        <v>#DIV/0!</v>
      </c>
      <c r="K11" s="33">
        <v>0</v>
      </c>
      <c r="L11" s="30" t="e">
        <f>K11/K7</f>
        <v>#DIV/0!</v>
      </c>
    </row>
    <row r="12" spans="1:12" s="10" customFormat="1" ht="43.5" customHeight="1" x14ac:dyDescent="0.45">
      <c r="B12" s="28" t="s">
        <v>10</v>
      </c>
      <c r="C12" s="33">
        <v>0</v>
      </c>
      <c r="D12" s="30" t="e">
        <f>C12/C7</f>
        <v>#DIV/0!</v>
      </c>
      <c r="E12" s="33">
        <v>0</v>
      </c>
      <c r="F12" s="30" t="e">
        <f>E12/E7</f>
        <v>#DIV/0!</v>
      </c>
      <c r="G12" s="33">
        <v>0</v>
      </c>
      <c r="H12" s="30" t="e">
        <f>G12/G7</f>
        <v>#DIV/0!</v>
      </c>
      <c r="I12" s="33">
        <v>0</v>
      </c>
      <c r="J12" s="30" t="e">
        <f>I12/I7</f>
        <v>#DIV/0!</v>
      </c>
      <c r="K12" s="33">
        <v>0</v>
      </c>
      <c r="L12" s="30" t="e">
        <f>K12/K7</f>
        <v>#DIV/0!</v>
      </c>
    </row>
    <row r="13" spans="1:12" s="24" customFormat="1" x14ac:dyDescent="0.45">
      <c r="B13" s="34" t="s">
        <v>20</v>
      </c>
      <c r="C13" s="35">
        <f>C14+C16</f>
        <v>0</v>
      </c>
      <c r="D13" s="36" t="e">
        <f>C13/C7</f>
        <v>#DIV/0!</v>
      </c>
      <c r="E13" s="35">
        <f>E14+E16</f>
        <v>0</v>
      </c>
      <c r="F13" s="36" t="e">
        <f>E13/E7</f>
        <v>#DIV/0!</v>
      </c>
      <c r="G13" s="35">
        <f>G14+G16</f>
        <v>0</v>
      </c>
      <c r="H13" s="36" t="e">
        <f>G13/G7</f>
        <v>#DIV/0!</v>
      </c>
      <c r="I13" s="35">
        <f>I14+I16</f>
        <v>0</v>
      </c>
      <c r="J13" s="36" t="e">
        <f>I13/I7</f>
        <v>#DIV/0!</v>
      </c>
      <c r="K13" s="35">
        <f>K14+K16</f>
        <v>0</v>
      </c>
      <c r="L13" s="36" t="e">
        <f>K13/K7</f>
        <v>#DIV/0!</v>
      </c>
    </row>
    <row r="14" spans="1:12" s="10" customFormat="1" x14ac:dyDescent="0.45">
      <c r="B14" s="37" t="s">
        <v>21</v>
      </c>
      <c r="C14" s="29">
        <v>0</v>
      </c>
      <c r="D14" s="30" t="e">
        <f>C14/C7</f>
        <v>#DIV/0!</v>
      </c>
      <c r="E14" s="29">
        <v>0</v>
      </c>
      <c r="F14" s="30" t="e">
        <f>E14/E7</f>
        <v>#DIV/0!</v>
      </c>
      <c r="G14" s="29">
        <v>0</v>
      </c>
      <c r="H14" s="30" t="e">
        <f>G14/G7</f>
        <v>#DIV/0!</v>
      </c>
      <c r="I14" s="29">
        <v>0</v>
      </c>
      <c r="J14" s="30" t="e">
        <f>I14/I7</f>
        <v>#DIV/0!</v>
      </c>
      <c r="K14" s="29">
        <v>0</v>
      </c>
      <c r="L14" s="30" t="e">
        <f>K14/K7</f>
        <v>#DIV/0!</v>
      </c>
    </row>
    <row r="15" spans="1:12" s="10" customFormat="1" x14ac:dyDescent="0.45">
      <c r="B15" s="31" t="s">
        <v>22</v>
      </c>
      <c r="C15" s="33" t="e">
        <f>C14/C8</f>
        <v>#DIV/0!</v>
      </c>
      <c r="D15" s="30"/>
      <c r="E15" s="33" t="e">
        <f>E14/E8</f>
        <v>#DIV/0!</v>
      </c>
      <c r="F15" s="30"/>
      <c r="G15" s="33" t="e">
        <f>G14/G8</f>
        <v>#DIV/0!</v>
      </c>
      <c r="H15" s="30"/>
      <c r="I15" s="33" t="e">
        <f>I14/I8</f>
        <v>#DIV/0!</v>
      </c>
      <c r="J15" s="30"/>
      <c r="K15" s="33" t="e">
        <f>K14/K8</f>
        <v>#DIV/0!</v>
      </c>
      <c r="L15" s="30"/>
    </row>
    <row r="16" spans="1:12" s="10" customFormat="1" x14ac:dyDescent="0.45">
      <c r="B16" s="38" t="s">
        <v>23</v>
      </c>
      <c r="C16" s="39">
        <v>0</v>
      </c>
      <c r="D16" s="30" t="e">
        <f>C16/C7</f>
        <v>#DIV/0!</v>
      </c>
      <c r="E16" s="39">
        <v>0</v>
      </c>
      <c r="F16" s="30" t="e">
        <f>E16/E7</f>
        <v>#DIV/0!</v>
      </c>
      <c r="G16" s="39">
        <v>0</v>
      </c>
      <c r="H16" s="30" t="e">
        <f>G16/G7</f>
        <v>#DIV/0!</v>
      </c>
      <c r="I16" s="39">
        <v>0</v>
      </c>
      <c r="J16" s="30" t="e">
        <f>I16/I7</f>
        <v>#DIV/0!</v>
      </c>
      <c r="K16" s="39">
        <v>0</v>
      </c>
      <c r="L16" s="30" t="e">
        <f>K16/K7</f>
        <v>#DIV/0!</v>
      </c>
    </row>
    <row r="17" spans="2:12" s="24" customFormat="1" x14ac:dyDescent="0.45">
      <c r="B17" s="40" t="s">
        <v>24</v>
      </c>
      <c r="C17" s="41">
        <f>C7-C13</f>
        <v>0</v>
      </c>
      <c r="D17" s="36" t="e">
        <f>C17/C7</f>
        <v>#DIV/0!</v>
      </c>
      <c r="E17" s="41">
        <f>E7-E13</f>
        <v>0</v>
      </c>
      <c r="F17" s="36" t="e">
        <f>E17/E7</f>
        <v>#DIV/0!</v>
      </c>
      <c r="G17" s="41">
        <f>G7-G13</f>
        <v>0</v>
      </c>
      <c r="H17" s="36" t="e">
        <f>G17/G7</f>
        <v>#DIV/0!</v>
      </c>
      <c r="I17" s="41">
        <f>I7-I13</f>
        <v>0</v>
      </c>
      <c r="J17" s="36" t="e">
        <f>I17/I7</f>
        <v>#DIV/0!</v>
      </c>
      <c r="K17" s="41">
        <f>K7-K13</f>
        <v>0</v>
      </c>
      <c r="L17" s="36" t="e">
        <f>K17/K7</f>
        <v>#DIV/0!</v>
      </c>
    </row>
    <row r="18" spans="2:12" s="10" customFormat="1" ht="9" customHeight="1" x14ac:dyDescent="0.45">
      <c r="B18" s="28"/>
      <c r="C18" s="42"/>
      <c r="D18" s="30"/>
      <c r="E18" s="42"/>
      <c r="F18" s="30"/>
      <c r="G18" s="42"/>
      <c r="H18" s="30"/>
      <c r="I18" s="42"/>
      <c r="J18" s="30"/>
      <c r="K18" s="42"/>
      <c r="L18" s="30"/>
    </row>
    <row r="19" spans="2:12" s="24" customFormat="1" ht="79.5" customHeight="1" x14ac:dyDescent="0.45">
      <c r="B19" s="34" t="s">
        <v>25</v>
      </c>
      <c r="C19" s="26">
        <f>SUM(C20:C28)</f>
        <v>0</v>
      </c>
      <c r="D19" s="43" t="e">
        <f>C19/C7</f>
        <v>#DIV/0!</v>
      </c>
      <c r="E19" s="26">
        <f>SUM(E20:E28)</f>
        <v>0</v>
      </c>
      <c r="F19" s="43" t="e">
        <f>E19/E7</f>
        <v>#DIV/0!</v>
      </c>
      <c r="G19" s="26">
        <f>SUM(G20:G28)</f>
        <v>0</v>
      </c>
      <c r="H19" s="43" t="e">
        <f>G19/G7</f>
        <v>#DIV/0!</v>
      </c>
      <c r="I19" s="26">
        <f>SUM(I20:I28)</f>
        <v>0</v>
      </c>
      <c r="J19" s="43" t="e">
        <f>I19/I7</f>
        <v>#DIV/0!</v>
      </c>
      <c r="K19" s="26">
        <f>SUM(K20:K28)</f>
        <v>0</v>
      </c>
      <c r="L19" s="43" t="e">
        <f>K19/K7</f>
        <v>#DIV/0!</v>
      </c>
    </row>
    <row r="20" spans="2:12" s="10" customFormat="1" x14ac:dyDescent="0.45">
      <c r="B20" s="28" t="s">
        <v>27</v>
      </c>
      <c r="C20" s="33">
        <v>0</v>
      </c>
      <c r="D20" s="23" t="e">
        <f>C20/C$19</f>
        <v>#DIV/0!</v>
      </c>
      <c r="E20" s="33">
        <v>0</v>
      </c>
      <c r="F20" s="23" t="e">
        <f>E20/E$19</f>
        <v>#DIV/0!</v>
      </c>
      <c r="G20" s="33">
        <v>0</v>
      </c>
      <c r="H20" s="23" t="e">
        <f>G20/G$19</f>
        <v>#DIV/0!</v>
      </c>
      <c r="I20" s="33">
        <v>0</v>
      </c>
      <c r="J20" s="23" t="e">
        <f>I20/I$19</f>
        <v>#DIV/0!</v>
      </c>
      <c r="K20" s="33">
        <v>0</v>
      </c>
      <c r="L20" s="23" t="e">
        <f>K20/K$19</f>
        <v>#DIV/0!</v>
      </c>
    </row>
    <row r="21" spans="2:12" s="10" customFormat="1" x14ac:dyDescent="0.45">
      <c r="B21" s="28" t="s">
        <v>28</v>
      </c>
      <c r="C21" s="32">
        <v>0</v>
      </c>
      <c r="D21" s="23" t="e">
        <f t="shared" ref="D21:F28" si="0">C21/C$19</f>
        <v>#DIV/0!</v>
      </c>
      <c r="E21" s="32">
        <v>0</v>
      </c>
      <c r="F21" s="23" t="e">
        <f t="shared" si="0"/>
        <v>#DIV/0!</v>
      </c>
      <c r="G21" s="32">
        <v>0</v>
      </c>
      <c r="H21" s="23" t="e">
        <f t="shared" ref="H21" si="1">G21/G$19</f>
        <v>#DIV/0!</v>
      </c>
      <c r="I21" s="32">
        <v>0</v>
      </c>
      <c r="J21" s="23" t="e">
        <f t="shared" ref="J21" si="2">I21/I$19</f>
        <v>#DIV/0!</v>
      </c>
      <c r="K21" s="32">
        <v>0</v>
      </c>
      <c r="L21" s="23" t="e">
        <f t="shared" ref="L21" si="3">K21/K$19</f>
        <v>#DIV/0!</v>
      </c>
    </row>
    <row r="22" spans="2:12" s="10" customFormat="1" ht="28.5" customHeight="1" x14ac:dyDescent="0.45">
      <c r="B22" s="28" t="s">
        <v>29</v>
      </c>
      <c r="C22" s="32">
        <v>0</v>
      </c>
      <c r="D22" s="23" t="e">
        <f t="shared" si="0"/>
        <v>#DIV/0!</v>
      </c>
      <c r="E22" s="32">
        <v>0</v>
      </c>
      <c r="F22" s="23" t="e">
        <f t="shared" si="0"/>
        <v>#DIV/0!</v>
      </c>
      <c r="G22" s="32">
        <v>0</v>
      </c>
      <c r="H22" s="23" t="e">
        <f t="shared" ref="H22" si="4">G22/G$19</f>
        <v>#DIV/0!</v>
      </c>
      <c r="I22" s="32">
        <v>0</v>
      </c>
      <c r="J22" s="23" t="e">
        <f t="shared" ref="J22" si="5">I22/I$19</f>
        <v>#DIV/0!</v>
      </c>
      <c r="K22" s="32">
        <v>0</v>
      </c>
      <c r="L22" s="23" t="e">
        <f t="shared" ref="L22" si="6">K22/K$19</f>
        <v>#DIV/0!</v>
      </c>
    </row>
    <row r="23" spans="2:12" s="10" customFormat="1" x14ac:dyDescent="0.45">
      <c r="B23" s="28" t="s">
        <v>30</v>
      </c>
      <c r="C23" s="32">
        <v>0</v>
      </c>
      <c r="D23" s="23" t="e">
        <f t="shared" si="0"/>
        <v>#DIV/0!</v>
      </c>
      <c r="E23" s="32">
        <v>0</v>
      </c>
      <c r="F23" s="23" t="e">
        <f t="shared" si="0"/>
        <v>#DIV/0!</v>
      </c>
      <c r="G23" s="32">
        <v>0</v>
      </c>
      <c r="H23" s="23" t="e">
        <f t="shared" ref="H23" si="7">G23/G$19</f>
        <v>#DIV/0!</v>
      </c>
      <c r="I23" s="32">
        <v>0</v>
      </c>
      <c r="J23" s="23" t="e">
        <f t="shared" ref="J23" si="8">I23/I$19</f>
        <v>#DIV/0!</v>
      </c>
      <c r="K23" s="32">
        <v>0</v>
      </c>
      <c r="L23" s="23" t="e">
        <f t="shared" ref="L23" si="9">K23/K$19</f>
        <v>#DIV/0!</v>
      </c>
    </row>
    <row r="24" spans="2:12" s="10" customFormat="1" x14ac:dyDescent="0.45">
      <c r="B24" s="28" t="s">
        <v>31</v>
      </c>
      <c r="C24" s="32">
        <v>0</v>
      </c>
      <c r="D24" s="23" t="e">
        <f t="shared" si="0"/>
        <v>#DIV/0!</v>
      </c>
      <c r="E24" s="32">
        <v>0</v>
      </c>
      <c r="F24" s="23" t="e">
        <f t="shared" si="0"/>
        <v>#DIV/0!</v>
      </c>
      <c r="G24" s="32">
        <v>0</v>
      </c>
      <c r="H24" s="23" t="e">
        <f t="shared" ref="H24" si="10">G24/G$19</f>
        <v>#DIV/0!</v>
      </c>
      <c r="I24" s="32">
        <v>0</v>
      </c>
      <c r="J24" s="23" t="e">
        <f t="shared" ref="J24" si="11">I24/I$19</f>
        <v>#DIV/0!</v>
      </c>
      <c r="K24" s="32">
        <v>0</v>
      </c>
      <c r="L24" s="23" t="e">
        <f t="shared" ref="L24" si="12">K24/K$19</f>
        <v>#DIV/0!</v>
      </c>
    </row>
    <row r="25" spans="2:12" s="10" customFormat="1" x14ac:dyDescent="0.45">
      <c r="B25" s="28" t="s">
        <v>32</v>
      </c>
      <c r="C25" s="32">
        <v>0</v>
      </c>
      <c r="D25" s="23" t="e">
        <f t="shared" si="0"/>
        <v>#DIV/0!</v>
      </c>
      <c r="E25" s="32">
        <v>0</v>
      </c>
      <c r="F25" s="23" t="e">
        <f t="shared" si="0"/>
        <v>#DIV/0!</v>
      </c>
      <c r="G25" s="32">
        <v>0</v>
      </c>
      <c r="H25" s="23" t="e">
        <f t="shared" ref="H25" si="13">G25/G$19</f>
        <v>#DIV/0!</v>
      </c>
      <c r="I25" s="32">
        <v>0</v>
      </c>
      <c r="J25" s="23" t="e">
        <f t="shared" ref="J25" si="14">I25/I$19</f>
        <v>#DIV/0!</v>
      </c>
      <c r="K25" s="32">
        <v>0</v>
      </c>
      <c r="L25" s="23" t="e">
        <f t="shared" ref="L25" si="15">K25/K$19</f>
        <v>#DIV/0!</v>
      </c>
    </row>
    <row r="26" spans="2:12" s="10" customFormat="1" x14ac:dyDescent="0.45">
      <c r="B26" s="44" t="s">
        <v>33</v>
      </c>
      <c r="C26" s="32">
        <v>0</v>
      </c>
      <c r="D26" s="23" t="e">
        <f t="shared" si="0"/>
        <v>#DIV/0!</v>
      </c>
      <c r="E26" s="32">
        <v>0</v>
      </c>
      <c r="F26" s="23" t="e">
        <f t="shared" si="0"/>
        <v>#DIV/0!</v>
      </c>
      <c r="G26" s="32">
        <v>0</v>
      </c>
      <c r="H26" s="23" t="e">
        <f t="shared" ref="H26" si="16">G26/G$19</f>
        <v>#DIV/0!</v>
      </c>
      <c r="I26" s="32">
        <v>0</v>
      </c>
      <c r="J26" s="23" t="e">
        <f t="shared" ref="J26" si="17">I26/I$19</f>
        <v>#DIV/0!</v>
      </c>
      <c r="K26" s="32">
        <v>0</v>
      </c>
      <c r="L26" s="23" t="e">
        <f t="shared" ref="L26" si="18">K26/K$19</f>
        <v>#DIV/0!</v>
      </c>
    </row>
    <row r="27" spans="2:12" s="10" customFormat="1" x14ac:dyDescent="0.45">
      <c r="B27" s="44" t="s">
        <v>33</v>
      </c>
      <c r="C27" s="32">
        <v>0</v>
      </c>
      <c r="D27" s="23" t="e">
        <f t="shared" si="0"/>
        <v>#DIV/0!</v>
      </c>
      <c r="E27" s="32">
        <v>0</v>
      </c>
      <c r="F27" s="23" t="e">
        <f t="shared" si="0"/>
        <v>#DIV/0!</v>
      </c>
      <c r="G27" s="32">
        <v>0</v>
      </c>
      <c r="H27" s="23" t="e">
        <f t="shared" ref="H27" si="19">G27/G$19</f>
        <v>#DIV/0!</v>
      </c>
      <c r="I27" s="32">
        <v>0</v>
      </c>
      <c r="J27" s="23" t="e">
        <f t="shared" ref="J27" si="20">I27/I$19</f>
        <v>#DIV/0!</v>
      </c>
      <c r="K27" s="32">
        <v>0</v>
      </c>
      <c r="L27" s="23" t="e">
        <f t="shared" ref="L27" si="21">K27/K$19</f>
        <v>#DIV/0!</v>
      </c>
    </row>
    <row r="28" spans="2:12" s="10" customFormat="1" x14ac:dyDescent="0.45">
      <c r="B28" s="44" t="s">
        <v>33</v>
      </c>
      <c r="C28" s="32">
        <v>0</v>
      </c>
      <c r="D28" s="23" t="e">
        <f t="shared" si="0"/>
        <v>#DIV/0!</v>
      </c>
      <c r="E28" s="32">
        <v>0</v>
      </c>
      <c r="F28" s="23" t="e">
        <f t="shared" si="0"/>
        <v>#DIV/0!</v>
      </c>
      <c r="G28" s="32">
        <v>0</v>
      </c>
      <c r="H28" s="23" t="e">
        <f t="shared" ref="H28" si="22">G28/G$19</f>
        <v>#DIV/0!</v>
      </c>
      <c r="I28" s="32">
        <v>0</v>
      </c>
      <c r="J28" s="23" t="e">
        <f t="shared" ref="J28" si="23">I28/I$19</f>
        <v>#DIV/0!</v>
      </c>
      <c r="K28" s="32">
        <v>0</v>
      </c>
      <c r="L28" s="23" t="e">
        <f t="shared" ref="L28" si="24">K28/K$19</f>
        <v>#DIV/0!</v>
      </c>
    </row>
    <row r="29" spans="2:12" s="24" customFormat="1" x14ac:dyDescent="0.45">
      <c r="B29" s="34" t="s">
        <v>34</v>
      </c>
      <c r="C29" s="26">
        <f>SUM(C30:C42)</f>
        <v>0</v>
      </c>
      <c r="D29" s="43" t="e">
        <f>C29/C7</f>
        <v>#DIV/0!</v>
      </c>
      <c r="E29" s="26">
        <f>SUM(E30:E42)</f>
        <v>0</v>
      </c>
      <c r="F29" s="43" t="e">
        <f>E29/E7</f>
        <v>#DIV/0!</v>
      </c>
      <c r="G29" s="26">
        <f>SUM(G30:G42)</f>
        <v>0</v>
      </c>
      <c r="H29" s="43" t="e">
        <f>G29/G7</f>
        <v>#DIV/0!</v>
      </c>
      <c r="I29" s="26">
        <f>SUM(I30:I42)</f>
        <v>0</v>
      </c>
      <c r="J29" s="43" t="e">
        <f>I29/I7</f>
        <v>#DIV/0!</v>
      </c>
      <c r="K29" s="26">
        <f>SUM(K30:K42)</f>
        <v>0</v>
      </c>
      <c r="L29" s="43" t="e">
        <f>K29/K7</f>
        <v>#DIV/0!</v>
      </c>
    </row>
    <row r="30" spans="2:12" s="10" customFormat="1" x14ac:dyDescent="0.45">
      <c r="B30" s="28" t="s">
        <v>27</v>
      </c>
      <c r="C30" s="32">
        <v>0</v>
      </c>
      <c r="D30" s="23" t="e">
        <f>C30/C$43</f>
        <v>#DIV/0!</v>
      </c>
      <c r="E30" s="32">
        <v>0</v>
      </c>
      <c r="F30" s="23" t="e">
        <f>E30/E$43</f>
        <v>#DIV/0!</v>
      </c>
      <c r="G30" s="32">
        <v>0</v>
      </c>
      <c r="H30" s="23" t="e">
        <f>G30/G$43</f>
        <v>#DIV/0!</v>
      </c>
      <c r="I30" s="32">
        <v>0</v>
      </c>
      <c r="J30" s="23" t="e">
        <f>I30/I$43</f>
        <v>#DIV/0!</v>
      </c>
      <c r="K30" s="32">
        <v>0</v>
      </c>
      <c r="L30" s="23" t="e">
        <f>K30/K$43</f>
        <v>#DIV/0!</v>
      </c>
    </row>
    <row r="31" spans="2:12" s="10" customFormat="1" x14ac:dyDescent="0.45">
      <c r="B31" s="28" t="s">
        <v>35</v>
      </c>
      <c r="C31" s="32">
        <v>0</v>
      </c>
      <c r="D31" s="23" t="e">
        <f t="shared" ref="D31:F42" si="25">C31/C$43</f>
        <v>#DIV/0!</v>
      </c>
      <c r="E31" s="32">
        <v>0</v>
      </c>
      <c r="F31" s="23" t="e">
        <f t="shared" si="25"/>
        <v>#DIV/0!</v>
      </c>
      <c r="G31" s="32">
        <v>0</v>
      </c>
      <c r="H31" s="23" t="e">
        <f t="shared" ref="H31" si="26">G31/G$43</f>
        <v>#DIV/0!</v>
      </c>
      <c r="I31" s="32">
        <v>0</v>
      </c>
      <c r="J31" s="23" t="e">
        <f t="shared" ref="J31" si="27">I31/I$43</f>
        <v>#DIV/0!</v>
      </c>
      <c r="K31" s="32">
        <v>0</v>
      </c>
      <c r="L31" s="23" t="e">
        <f t="shared" ref="L31" si="28">K31/K$43</f>
        <v>#DIV/0!</v>
      </c>
    </row>
    <row r="32" spans="2:12" s="10" customFormat="1" x14ac:dyDescent="0.45">
      <c r="B32" s="45" t="s">
        <v>36</v>
      </c>
      <c r="C32" s="32">
        <v>0</v>
      </c>
      <c r="D32" s="23" t="e">
        <f>C32/C$43</f>
        <v>#DIV/0!</v>
      </c>
      <c r="E32" s="32">
        <v>0</v>
      </c>
      <c r="F32" s="23" t="e">
        <f>E32/E$43</f>
        <v>#DIV/0!</v>
      </c>
      <c r="G32" s="32">
        <v>0</v>
      </c>
      <c r="H32" s="23" t="e">
        <f>G32/G$43</f>
        <v>#DIV/0!</v>
      </c>
      <c r="I32" s="32">
        <v>0</v>
      </c>
      <c r="J32" s="23" t="e">
        <f>I32/I$43</f>
        <v>#DIV/0!</v>
      </c>
      <c r="K32" s="32">
        <v>0</v>
      </c>
      <c r="L32" s="23" t="e">
        <f>K32/K$43</f>
        <v>#DIV/0!</v>
      </c>
    </row>
    <row r="33" spans="2:12" s="10" customFormat="1" ht="15.75" customHeight="1" x14ac:dyDescent="0.45">
      <c r="B33" s="28" t="s">
        <v>37</v>
      </c>
      <c r="C33" s="32">
        <v>0</v>
      </c>
      <c r="D33" s="23" t="e">
        <f t="shared" si="25"/>
        <v>#DIV/0!</v>
      </c>
      <c r="E33" s="32">
        <v>0</v>
      </c>
      <c r="F33" s="23" t="e">
        <f t="shared" si="25"/>
        <v>#DIV/0!</v>
      </c>
      <c r="G33" s="32">
        <v>0</v>
      </c>
      <c r="H33" s="23" t="e">
        <f t="shared" ref="H33" si="29">G33/G$43</f>
        <v>#DIV/0!</v>
      </c>
      <c r="I33" s="32">
        <v>0</v>
      </c>
      <c r="J33" s="23" t="e">
        <f t="shared" ref="J33" si="30">I33/I$43</f>
        <v>#DIV/0!</v>
      </c>
      <c r="K33" s="32">
        <v>0</v>
      </c>
      <c r="L33" s="23" t="e">
        <f t="shared" ref="L33" si="31">K33/K$43</f>
        <v>#DIV/0!</v>
      </c>
    </row>
    <row r="34" spans="2:12" s="10" customFormat="1" x14ac:dyDescent="0.45">
      <c r="B34" s="37" t="s">
        <v>38</v>
      </c>
      <c r="C34" s="32">
        <v>0</v>
      </c>
      <c r="D34" s="23" t="e">
        <f t="shared" si="25"/>
        <v>#DIV/0!</v>
      </c>
      <c r="E34" s="32">
        <v>0</v>
      </c>
      <c r="F34" s="23" t="e">
        <f t="shared" si="25"/>
        <v>#DIV/0!</v>
      </c>
      <c r="G34" s="32">
        <v>0</v>
      </c>
      <c r="H34" s="23" t="e">
        <f t="shared" ref="H34" si="32">G34/G$43</f>
        <v>#DIV/0!</v>
      </c>
      <c r="I34" s="32">
        <v>0</v>
      </c>
      <c r="J34" s="23" t="e">
        <f t="shared" ref="J34" si="33">I34/I$43</f>
        <v>#DIV/0!</v>
      </c>
      <c r="K34" s="32">
        <v>0</v>
      </c>
      <c r="L34" s="23" t="e">
        <f t="shared" ref="L34" si="34">K34/K$43</f>
        <v>#DIV/0!</v>
      </c>
    </row>
    <row r="35" spans="2:12" s="10" customFormat="1" x14ac:dyDescent="0.45">
      <c r="B35" s="28" t="s">
        <v>39</v>
      </c>
      <c r="C35" s="32">
        <v>0</v>
      </c>
      <c r="D35" s="23" t="e">
        <f t="shared" si="25"/>
        <v>#DIV/0!</v>
      </c>
      <c r="E35" s="32">
        <v>0</v>
      </c>
      <c r="F35" s="23" t="e">
        <f t="shared" si="25"/>
        <v>#DIV/0!</v>
      </c>
      <c r="G35" s="32">
        <v>0</v>
      </c>
      <c r="H35" s="23" t="e">
        <f t="shared" ref="H35" si="35">G35/G$43</f>
        <v>#DIV/0!</v>
      </c>
      <c r="I35" s="32">
        <v>0</v>
      </c>
      <c r="J35" s="23" t="e">
        <f t="shared" ref="J35" si="36">I35/I$43</f>
        <v>#DIV/0!</v>
      </c>
      <c r="K35" s="32">
        <v>0</v>
      </c>
      <c r="L35" s="23" t="e">
        <f t="shared" ref="L35" si="37">K35/K$43</f>
        <v>#DIV/0!</v>
      </c>
    </row>
    <row r="36" spans="2:12" s="10" customFormat="1" x14ac:dyDescent="0.45">
      <c r="B36" s="28" t="s">
        <v>40</v>
      </c>
      <c r="C36" s="32">
        <v>0</v>
      </c>
      <c r="D36" s="23" t="e">
        <f t="shared" si="25"/>
        <v>#DIV/0!</v>
      </c>
      <c r="E36" s="32">
        <v>0</v>
      </c>
      <c r="F36" s="23" t="e">
        <f t="shared" si="25"/>
        <v>#DIV/0!</v>
      </c>
      <c r="G36" s="32">
        <v>0</v>
      </c>
      <c r="H36" s="23" t="e">
        <f t="shared" ref="H36" si="38">G36/G$43</f>
        <v>#DIV/0!</v>
      </c>
      <c r="I36" s="32">
        <v>0</v>
      </c>
      <c r="J36" s="23" t="e">
        <f t="shared" ref="J36" si="39">I36/I$43</f>
        <v>#DIV/0!</v>
      </c>
      <c r="K36" s="32">
        <v>0</v>
      </c>
      <c r="L36" s="23" t="e">
        <f t="shared" ref="L36" si="40">K36/K$43</f>
        <v>#DIV/0!</v>
      </c>
    </row>
    <row r="37" spans="2:12" s="10" customFormat="1" x14ac:dyDescent="0.45">
      <c r="B37" s="28" t="s">
        <v>41</v>
      </c>
      <c r="C37" s="32">
        <v>0</v>
      </c>
      <c r="D37" s="23" t="e">
        <f t="shared" si="25"/>
        <v>#DIV/0!</v>
      </c>
      <c r="E37" s="32">
        <v>0</v>
      </c>
      <c r="F37" s="23" t="e">
        <f t="shared" si="25"/>
        <v>#DIV/0!</v>
      </c>
      <c r="G37" s="32">
        <v>0</v>
      </c>
      <c r="H37" s="23" t="e">
        <f t="shared" ref="H37" si="41">G37/G$43</f>
        <v>#DIV/0!</v>
      </c>
      <c r="I37" s="32">
        <v>0</v>
      </c>
      <c r="J37" s="23" t="e">
        <f t="shared" ref="J37" si="42">I37/I$43</f>
        <v>#DIV/0!</v>
      </c>
      <c r="K37" s="32">
        <v>0</v>
      </c>
      <c r="L37" s="23" t="e">
        <f t="shared" ref="L37" si="43">K37/K$43</f>
        <v>#DIV/0!</v>
      </c>
    </row>
    <row r="38" spans="2:12" s="10" customFormat="1" x14ac:dyDescent="0.45">
      <c r="B38" s="28" t="s">
        <v>42</v>
      </c>
      <c r="C38" s="32">
        <v>0</v>
      </c>
      <c r="D38" s="23" t="e">
        <f t="shared" si="25"/>
        <v>#DIV/0!</v>
      </c>
      <c r="E38" s="32">
        <v>0</v>
      </c>
      <c r="F38" s="23" t="e">
        <f t="shared" si="25"/>
        <v>#DIV/0!</v>
      </c>
      <c r="G38" s="32">
        <v>0</v>
      </c>
      <c r="H38" s="23" t="e">
        <f t="shared" ref="H38" si="44">G38/G$43</f>
        <v>#DIV/0!</v>
      </c>
      <c r="I38" s="32">
        <v>0</v>
      </c>
      <c r="J38" s="23" t="e">
        <f t="shared" ref="J38" si="45">I38/I$43</f>
        <v>#DIV/0!</v>
      </c>
      <c r="K38" s="32">
        <v>0</v>
      </c>
      <c r="L38" s="23" t="e">
        <f t="shared" ref="L38" si="46">K38/K$43</f>
        <v>#DIV/0!</v>
      </c>
    </row>
    <row r="39" spans="2:12" s="10" customFormat="1" x14ac:dyDescent="0.45">
      <c r="B39" s="28" t="s">
        <v>43</v>
      </c>
      <c r="C39" s="32">
        <v>0</v>
      </c>
      <c r="D39" s="23" t="e">
        <f t="shared" si="25"/>
        <v>#DIV/0!</v>
      </c>
      <c r="E39" s="32">
        <v>0</v>
      </c>
      <c r="F39" s="23" t="e">
        <f t="shared" si="25"/>
        <v>#DIV/0!</v>
      </c>
      <c r="G39" s="32">
        <v>0</v>
      </c>
      <c r="H39" s="23" t="e">
        <f t="shared" ref="H39" si="47">G39/G$43</f>
        <v>#DIV/0!</v>
      </c>
      <c r="I39" s="32">
        <v>0</v>
      </c>
      <c r="J39" s="23" t="e">
        <f t="shared" ref="J39" si="48">I39/I$43</f>
        <v>#DIV/0!</v>
      </c>
      <c r="K39" s="32">
        <v>0</v>
      </c>
      <c r="L39" s="23" t="e">
        <f t="shared" ref="L39" si="49">K39/K$43</f>
        <v>#DIV/0!</v>
      </c>
    </row>
    <row r="40" spans="2:12" s="10" customFormat="1" x14ac:dyDescent="0.45">
      <c r="B40" s="45" t="s">
        <v>44</v>
      </c>
      <c r="C40" s="32">
        <v>0</v>
      </c>
      <c r="D40" s="23" t="e">
        <f t="shared" si="25"/>
        <v>#DIV/0!</v>
      </c>
      <c r="E40" s="32">
        <v>0</v>
      </c>
      <c r="F40" s="23" t="e">
        <f t="shared" si="25"/>
        <v>#DIV/0!</v>
      </c>
      <c r="G40" s="32">
        <v>0</v>
      </c>
      <c r="H40" s="23" t="e">
        <f t="shared" ref="H40" si="50">G40/G$43</f>
        <v>#DIV/0!</v>
      </c>
      <c r="I40" s="32">
        <v>0</v>
      </c>
      <c r="J40" s="23" t="e">
        <f t="shared" ref="J40" si="51">I40/I$43</f>
        <v>#DIV/0!</v>
      </c>
      <c r="K40" s="32">
        <v>0</v>
      </c>
      <c r="L40" s="23" t="e">
        <f t="shared" ref="L40" si="52">K40/K$43</f>
        <v>#DIV/0!</v>
      </c>
    </row>
    <row r="41" spans="2:12" s="10" customFormat="1" x14ac:dyDescent="0.45">
      <c r="B41" s="44" t="s">
        <v>33</v>
      </c>
      <c r="C41" s="32">
        <v>0</v>
      </c>
      <c r="D41" s="23" t="e">
        <f t="shared" si="25"/>
        <v>#DIV/0!</v>
      </c>
      <c r="E41" s="32">
        <v>0</v>
      </c>
      <c r="F41" s="23" t="e">
        <f t="shared" si="25"/>
        <v>#DIV/0!</v>
      </c>
      <c r="G41" s="32">
        <v>0</v>
      </c>
      <c r="H41" s="23" t="e">
        <f t="shared" ref="H41" si="53">G41/G$43</f>
        <v>#DIV/0!</v>
      </c>
      <c r="I41" s="32">
        <v>0</v>
      </c>
      <c r="J41" s="23" t="e">
        <f t="shared" ref="J41" si="54">I41/I$43</f>
        <v>#DIV/0!</v>
      </c>
      <c r="K41" s="32">
        <v>0</v>
      </c>
      <c r="L41" s="23" t="e">
        <f t="shared" ref="L41" si="55">K41/K$43</f>
        <v>#DIV/0!</v>
      </c>
    </row>
    <row r="42" spans="2:12" s="10" customFormat="1" x14ac:dyDescent="0.45">
      <c r="B42" s="44" t="s">
        <v>45</v>
      </c>
      <c r="C42" s="32">
        <v>0</v>
      </c>
      <c r="D42" s="23" t="e">
        <f t="shared" si="25"/>
        <v>#DIV/0!</v>
      </c>
      <c r="E42" s="32">
        <v>0</v>
      </c>
      <c r="F42" s="23" t="e">
        <f t="shared" si="25"/>
        <v>#DIV/0!</v>
      </c>
      <c r="G42" s="32">
        <v>0</v>
      </c>
      <c r="H42" s="23" t="e">
        <f t="shared" ref="H42" si="56">G42/G$43</f>
        <v>#DIV/0!</v>
      </c>
      <c r="I42" s="32">
        <v>0</v>
      </c>
      <c r="J42" s="23" t="e">
        <f t="shared" ref="J42" si="57">I42/I$43</f>
        <v>#DIV/0!</v>
      </c>
      <c r="K42" s="32">
        <v>0</v>
      </c>
      <c r="L42" s="23" t="e">
        <f t="shared" ref="L42" si="58">K42/K$43</f>
        <v>#DIV/0!</v>
      </c>
    </row>
    <row r="43" spans="2:12" s="46" customFormat="1" x14ac:dyDescent="0.45">
      <c r="B43" s="40" t="s">
        <v>46</v>
      </c>
      <c r="C43" s="41">
        <f>C29+C19</f>
        <v>0</v>
      </c>
      <c r="D43" s="43" t="e">
        <f>C43/C7</f>
        <v>#DIV/0!</v>
      </c>
      <c r="E43" s="41">
        <f>E29+E19</f>
        <v>0</v>
      </c>
      <c r="F43" s="43" t="e">
        <f>E43/E7</f>
        <v>#DIV/0!</v>
      </c>
      <c r="G43" s="41">
        <f>G29+G19</f>
        <v>0</v>
      </c>
      <c r="H43" s="43" t="e">
        <f>G43/G7</f>
        <v>#DIV/0!</v>
      </c>
      <c r="I43" s="41">
        <f>I29+I19</f>
        <v>0</v>
      </c>
      <c r="J43" s="43" t="e">
        <f>I43/I7</f>
        <v>#DIV/0!</v>
      </c>
      <c r="K43" s="41">
        <f>K29+K19</f>
        <v>0</v>
      </c>
      <c r="L43" s="43" t="e">
        <f>K43/K7</f>
        <v>#DIV/0!</v>
      </c>
    </row>
    <row r="44" spans="2:12" s="49" customFormat="1" x14ac:dyDescent="0.45">
      <c r="B44" s="37"/>
      <c r="C44" s="47"/>
      <c r="D44" s="48"/>
      <c r="E44" s="47"/>
      <c r="F44" s="48"/>
      <c r="G44" s="47"/>
      <c r="H44" s="48"/>
      <c r="I44" s="47"/>
      <c r="J44" s="48"/>
      <c r="K44" s="47"/>
      <c r="L44" s="48"/>
    </row>
    <row r="45" spans="2:12" s="10" customFormat="1" x14ac:dyDescent="0.45">
      <c r="B45" s="28" t="s">
        <v>47</v>
      </c>
      <c r="C45" s="29">
        <f>C17-C43</f>
        <v>0</v>
      </c>
      <c r="D45" s="48"/>
      <c r="E45" s="29">
        <f>E17-E43</f>
        <v>0</v>
      </c>
      <c r="F45" s="48"/>
      <c r="G45" s="29">
        <f>G17-G43</f>
        <v>0</v>
      </c>
      <c r="H45" s="48"/>
      <c r="I45" s="29">
        <f>I17-I43</f>
        <v>0</v>
      </c>
      <c r="J45" s="48"/>
      <c r="K45" s="29">
        <f>K17-K43</f>
        <v>0</v>
      </c>
      <c r="L45" s="48"/>
    </row>
    <row r="46" spans="2:12" s="10" customFormat="1" x14ac:dyDescent="0.45">
      <c r="B46" s="28" t="s">
        <v>48</v>
      </c>
      <c r="C46" s="50">
        <v>0</v>
      </c>
      <c r="D46" s="48"/>
      <c r="E46" s="47">
        <v>0</v>
      </c>
      <c r="F46" s="48"/>
      <c r="G46" s="47">
        <v>0</v>
      </c>
      <c r="H46" s="48"/>
      <c r="I46" s="47">
        <v>0</v>
      </c>
      <c r="J46" s="48"/>
      <c r="K46" s="47">
        <v>0</v>
      </c>
      <c r="L46" s="48"/>
    </row>
    <row r="47" spans="2:12" s="10" customFormat="1" x14ac:dyDescent="0.45">
      <c r="B47" s="51" t="s">
        <v>50</v>
      </c>
      <c r="C47" s="50">
        <f>(C45-C46)*15%</f>
        <v>0</v>
      </c>
      <c r="D47" s="52"/>
      <c r="E47" s="53">
        <f>(E45-E46)*15%</f>
        <v>0</v>
      </c>
      <c r="F47" s="52"/>
      <c r="G47" s="53">
        <f>(G45-G46)*15%</f>
        <v>0</v>
      </c>
      <c r="H47" s="52"/>
      <c r="I47" s="53">
        <f>(I45-I46)*15%</f>
        <v>0</v>
      </c>
      <c r="J47" s="52"/>
      <c r="K47" s="53">
        <f>(K45-K46)*15%</f>
        <v>0</v>
      </c>
      <c r="L47" s="52"/>
    </row>
    <row r="48" spans="2:12" s="24" customFormat="1" x14ac:dyDescent="0.45">
      <c r="B48" s="54" t="s">
        <v>49</v>
      </c>
      <c r="C48" s="55">
        <f>C45-C46-C47</f>
        <v>0</v>
      </c>
      <c r="D48" s="56"/>
      <c r="E48" s="55">
        <f>E45-E46-E47</f>
        <v>0</v>
      </c>
      <c r="F48" s="56"/>
      <c r="G48" s="55">
        <f>G45-G46-G47</f>
        <v>0</v>
      </c>
      <c r="H48" s="56"/>
      <c r="I48" s="55">
        <f>I45-I46-I47</f>
        <v>0</v>
      </c>
      <c r="J48" s="56"/>
      <c r="K48" s="55">
        <f>K45-K46-K47</f>
        <v>0</v>
      </c>
      <c r="L48" s="56"/>
    </row>
    <row r="49" spans="2:12" s="10" customFormat="1" x14ac:dyDescent="0.45">
      <c r="B49" s="28" t="s">
        <v>51</v>
      </c>
      <c r="C49" s="33"/>
      <c r="D49" s="48"/>
      <c r="E49" s="33"/>
      <c r="F49" s="48"/>
      <c r="G49" s="33"/>
      <c r="H49" s="48"/>
      <c r="I49" s="33"/>
      <c r="J49" s="48"/>
      <c r="K49" s="33"/>
      <c r="L49" s="48"/>
    </row>
    <row r="50" spans="2:12" s="10" customFormat="1" x14ac:dyDescent="0.45">
      <c r="B50" s="51" t="s">
        <v>52</v>
      </c>
      <c r="C50" s="57">
        <f>C48-C49</f>
        <v>0</v>
      </c>
      <c r="D50" s="52"/>
      <c r="E50" s="57">
        <f>E48-E49</f>
        <v>0</v>
      </c>
      <c r="F50" s="52"/>
      <c r="G50" s="57">
        <f>G48-G49</f>
        <v>0</v>
      </c>
      <c r="H50" s="52"/>
      <c r="I50" s="57">
        <f>I48-I49</f>
        <v>0</v>
      </c>
      <c r="J50" s="52"/>
      <c r="K50" s="57">
        <f>K48-K49</f>
        <v>0</v>
      </c>
      <c r="L50" s="52"/>
    </row>
    <row r="51" spans="2:12" s="10" customFormat="1" x14ac:dyDescent="0.45">
      <c r="B51" s="12"/>
      <c r="D51" s="14"/>
      <c r="F51" s="14"/>
      <c r="H51" s="14"/>
      <c r="J51" s="14"/>
      <c r="L51" s="14"/>
    </row>
    <row r="52" spans="2:12" s="10" customFormat="1" x14ac:dyDescent="0.45">
      <c r="B52" s="12"/>
      <c r="D52" s="14"/>
      <c r="F52" s="14"/>
      <c r="H52" s="14"/>
      <c r="J52" s="14"/>
      <c r="L52" s="14"/>
    </row>
    <row r="54" spans="2:12" s="61" customFormat="1" x14ac:dyDescent="0.45">
      <c r="B54" s="58"/>
      <c r="C54" s="59"/>
      <c r="D54" s="60"/>
      <c r="E54" s="59"/>
      <c r="F54" s="60"/>
      <c r="G54" s="59"/>
      <c r="H54" s="60"/>
      <c r="I54" s="59"/>
      <c r="J54" s="60"/>
      <c r="K54" s="59"/>
      <c r="L54" s="60"/>
    </row>
    <row r="55" spans="2:12" s="61" customFormat="1" x14ac:dyDescent="0.45">
      <c r="B55" s="59"/>
      <c r="C55" s="59"/>
      <c r="D55" s="60"/>
      <c r="E55" s="59"/>
      <c r="F55" s="60"/>
      <c r="G55" s="59"/>
      <c r="H55" s="60"/>
      <c r="I55" s="59"/>
      <c r="J55" s="60"/>
      <c r="K55" s="59"/>
      <c r="L55" s="60"/>
    </row>
    <row r="56" spans="2:12" s="61" customFormat="1" x14ac:dyDescent="0.45">
      <c r="B56" s="59"/>
      <c r="C56" s="59"/>
      <c r="D56" s="60"/>
      <c r="E56" s="59"/>
      <c r="F56" s="60"/>
      <c r="G56" s="59"/>
      <c r="H56" s="60"/>
      <c r="I56" s="59"/>
      <c r="J56" s="60"/>
      <c r="K56" s="59"/>
      <c r="L56" s="60"/>
    </row>
  </sheetData>
  <mergeCells count="3">
    <mergeCell ref="E2:E3"/>
    <mergeCell ref="F2:F3"/>
    <mergeCell ref="G2:G3"/>
  </mergeCells>
  <dataValidations count="1">
    <dataValidation type="custom" allowBlank="1" showInputMessage="1" showErrorMessage="1" errorTitle="Invalid" error="It is not possible to draw Dividends from Net Loss!"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G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WVS98308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I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K49">
      <formula1>NOT(OR((C48&lt;=0),((C48-C49)&lt;0)))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5 year projection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GEFFROY</dc:creator>
  <cp:lastModifiedBy>PhG</cp:lastModifiedBy>
  <dcterms:created xsi:type="dcterms:W3CDTF">2016-04-25T11:19:04Z</dcterms:created>
  <dcterms:modified xsi:type="dcterms:W3CDTF">2019-03-28T17:25:51Z</dcterms:modified>
</cp:coreProperties>
</file>