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01"/>
  <workbookPr defaultThemeVersion="124226"/>
  <mc:AlternateContent xmlns:mc="http://schemas.openxmlformats.org/markup-compatibility/2006">
    <mc:Choice Requires="x15">
      <x15ac:absPath xmlns:x15ac="http://schemas.microsoft.com/office/spreadsheetml/2010/11/ac" url="C:\Users\ttchelidze\Desktop\MGM pre-final\MGM GEO\Meri\ბოლო\"/>
    </mc:Choice>
  </mc:AlternateContent>
  <bookViews>
    <workbookView xWindow="0" yWindow="0" windowWidth="20490" windowHeight="7755" activeTab="3"/>
  </bookViews>
  <sheets>
    <sheet name="Instructions" sheetId="3" r:id="rId1"/>
    <sheet name="Financial Report " sheetId="2" r:id="rId2"/>
    <sheet name="Input Actual Figures" sheetId="1" r:id="rId3"/>
    <sheet name="DA Reconsiliation" sheetId="4" r:id="rId4"/>
  </sheets>
  <calcPr calcId="162913"/>
</workbook>
</file>

<file path=xl/calcChain.xml><?xml version="1.0" encoding="utf-8"?>
<calcChain xmlns="http://schemas.openxmlformats.org/spreadsheetml/2006/main">
  <c r="C6" i="4" l="1"/>
  <c r="C5" i="4"/>
  <c r="F22" i="2"/>
  <c r="C6" i="2"/>
  <c r="C5" i="2"/>
  <c r="C9" i="1" l="1"/>
  <c r="C12" i="1" s="1"/>
  <c r="I16" i="2" l="1"/>
  <c r="I15" i="2"/>
  <c r="I14" i="2"/>
  <c r="F15" i="2"/>
  <c r="F16" i="2"/>
  <c r="F14" i="2"/>
  <c r="I21" i="2"/>
  <c r="I22" i="2"/>
  <c r="I23" i="2"/>
  <c r="I24" i="2"/>
  <c r="I25" i="2"/>
  <c r="I26" i="2"/>
  <c r="I27" i="2"/>
  <c r="I28" i="2"/>
  <c r="I29" i="2"/>
  <c r="I20" i="2"/>
  <c r="H18" i="2"/>
  <c r="G18" i="2"/>
  <c r="I18" i="2" s="1"/>
  <c r="D18" i="2"/>
  <c r="E29" i="2"/>
  <c r="F29" i="2" s="1"/>
  <c r="E28" i="2"/>
  <c r="F28" i="2" s="1"/>
  <c r="E27" i="2"/>
  <c r="F27" i="2" s="1"/>
  <c r="E26" i="2"/>
  <c r="F26" i="2" s="1"/>
  <c r="E25" i="2"/>
  <c r="F25" i="2" s="1"/>
  <c r="E24" i="2"/>
  <c r="F24" i="2" s="1"/>
  <c r="E23" i="2"/>
  <c r="F23" i="2" s="1"/>
  <c r="E22" i="2"/>
  <c r="E21" i="2"/>
  <c r="F21" i="2" s="1"/>
  <c r="E20" i="2"/>
  <c r="H13" i="2"/>
  <c r="G13" i="2"/>
  <c r="E13" i="2"/>
  <c r="D13" i="2"/>
  <c r="F13" i="2" l="1"/>
  <c r="I13" i="2"/>
  <c r="E18" i="2"/>
  <c r="F20" i="2"/>
  <c r="F18" i="2" l="1"/>
  <c r="D13" i="4"/>
  <c r="D17" i="4" s="1"/>
</calcChain>
</file>

<file path=xl/sharedStrings.xml><?xml version="1.0" encoding="utf-8"?>
<sst xmlns="http://schemas.openxmlformats.org/spreadsheetml/2006/main" count="136" uniqueCount="97">
  <si>
    <t>I. Salaries</t>
  </si>
  <si>
    <t>III. Offices and business support</t>
  </si>
  <si>
    <t>IV. R&amp;D services/subcontracts</t>
  </si>
  <si>
    <t>V. R&amp;D experts/advisors</t>
  </si>
  <si>
    <t>VI. Patent application and fees/certificate</t>
  </si>
  <si>
    <t>IX. Training</t>
  </si>
  <si>
    <t>VII. Sales and marketing costs</t>
  </si>
  <si>
    <t>VIII. Other costs</t>
  </si>
  <si>
    <t>II.A. Purchase of equipment</t>
  </si>
  <si>
    <t>II.B. Leased or rented equipment</t>
  </si>
  <si>
    <t>(GEL)</t>
  </si>
  <si>
    <t>No</t>
  </si>
  <si>
    <t>I</t>
  </si>
  <si>
    <t>II.A.</t>
  </si>
  <si>
    <t>II.B.</t>
  </si>
  <si>
    <t>III.</t>
  </si>
  <si>
    <t>IV.</t>
  </si>
  <si>
    <t xml:space="preserve">V. </t>
  </si>
  <si>
    <t>VI.</t>
  </si>
  <si>
    <t>VII.</t>
  </si>
  <si>
    <t>VIII.</t>
  </si>
  <si>
    <t>IX.</t>
  </si>
  <si>
    <t>Company name:/კომპანიის სახელწოდება</t>
  </si>
  <si>
    <t>Project Title:/პროექტის სახელწოდება</t>
  </si>
  <si>
    <t xml:space="preserve">Quarterly Financial Report/კვარტალური ფინანსური ანგარიში </t>
  </si>
  <si>
    <t>from /დან</t>
  </si>
  <si>
    <t>to/მდე</t>
  </si>
  <si>
    <t>Period Covered:/პერიოდი</t>
  </si>
  <si>
    <t>Reporting period (select from drop-down menu)/ანგარიშგების პერიოდი (შეარჩიეთ ჩამოსაშლელი მენიუდან)</t>
  </si>
  <si>
    <t>Sources of Funds:/ფინანსური სახსრების წყაროები</t>
  </si>
  <si>
    <t>GITA Grant/GITA-ს გრანტი</t>
  </si>
  <si>
    <t>Co-financing Funds/თანადაფინანსების სახსრები</t>
  </si>
  <si>
    <t>Other/სხვა</t>
  </si>
  <si>
    <t>Uses of Funds by Project Cost Components:/ფინანსური სახსრების გამოყენება პროექტის დანახარჯების კომპონენტების მიხედვით</t>
  </si>
  <si>
    <t>Budget category (cost component)/საბიუჯეტო კატეგორია (დანახარჯების კომპონენტი)</t>
  </si>
  <si>
    <t>I. Salaries/ხელფასები</t>
  </si>
  <si>
    <t>II.A. Purchase of equipment/აღჭურვილობის შესყიდვა</t>
  </si>
  <si>
    <t>IV. R&amp;D services/subcontracts/კვლევითი და საცდელი მომსახურება/ქვეკონტრაქტები</t>
  </si>
  <si>
    <t>V. R&amp;D experts/advisors/კვლევითი და საცდელი მომსახურება/მრჩევლები</t>
  </si>
  <si>
    <t>VI. Patent application and fees/certificate/პატენტებზე განაცხადის შეტანა და საზღაური/სერტიფიკატი</t>
  </si>
  <si>
    <t>VII. Sales and marketing costs/გაყიდვების და მარკეტინგის ხარჯები</t>
  </si>
  <si>
    <t>VIII. Other costs/სხვა ხარჯები</t>
  </si>
  <si>
    <t xml:space="preserve"> Budget in the reporting  quarter/საანგარიშგებო კვარტლის ბიუჯეტი</t>
  </si>
  <si>
    <t xml:space="preserve">Actuals in the reporting  quarter/ფაქტიური ხარჯები საანგარიშგებო კვარტალში
</t>
  </si>
  <si>
    <t xml:space="preserve"> Total Project Budget/პროექტის მთლიანი ბიუჯეტი</t>
  </si>
  <si>
    <t>Prepared by/მომზადებულია</t>
  </si>
  <si>
    <t>Date:/თარიღი</t>
  </si>
  <si>
    <t>Print name/სახელი, გვარი ბეჭდურად</t>
  </si>
  <si>
    <t>Signature/ხელმოწერა</t>
  </si>
  <si>
    <t>Stamp/ბეჭედი</t>
  </si>
  <si>
    <t>Attachments:/დანართები</t>
  </si>
  <si>
    <t>3. Designated Account Reconciliation Statement/სპეციალური საბანკო ანგარიშის შედარების უწყისი</t>
  </si>
  <si>
    <t>2.  Designated Account Bank Statement;/საბანკო ამონაწერი სპეციალური ანგარიშიდან</t>
  </si>
  <si>
    <t>Designated Account Balance at the Beginning of Quarter (GEL)/სპეციალური ანგარიშის ნაშთი კვარტლის დასაწყისში (ლარში)</t>
  </si>
  <si>
    <t>Grant funds received during the quarter (GEL)/კვარტლის განმავლობაში მიღებული საგრანტო სახსრები (ლარში)</t>
  </si>
  <si>
    <t>Designated Account Balance at the End of Quarter (GEL)/სპეციალური ანგარიშის ნაშთი კვარტლის ბოლოს (ლარში)</t>
  </si>
  <si>
    <t xml:space="preserve">Prepared by:/მომზადებულია </t>
  </si>
  <si>
    <t>Ref #/რიგითი ნომერი</t>
  </si>
  <si>
    <t>Budget Category/საბიუჯეტო კატეგორია</t>
  </si>
  <si>
    <t>Description/აღწერა</t>
  </si>
  <si>
    <t>Amount in GEL/თანხა ლარში</t>
  </si>
  <si>
    <t>Payment Date/გადახდის თარიღი</t>
  </si>
  <si>
    <t>Invoice/Contract No./ინვოისის/კონტრაქტის #</t>
  </si>
  <si>
    <t>Delivery Date/მოწოდების თარიღი</t>
  </si>
  <si>
    <t>Delivery Waybill No./მოწოდების სატრანსპორტო ზედნადების #</t>
  </si>
  <si>
    <t>Month/თვე</t>
  </si>
  <si>
    <t>Designated Account Reconsiliation Statement/სპეციალური საბანკო ანგარიშის შედარების უწყისი</t>
  </si>
  <si>
    <t xml:space="preserve">Amount of company co-financing provided during the quarter, (GEL)/კვარტლის განმავლობაში კომპანიის მიერ უზრუნველყოფილი თანადაფინანსების თანხა (ლარში)  </t>
  </si>
  <si>
    <t xml:space="preserve">Total Expenditures Accounted for during the quarter (GEL)/კვარტლის განმავლობაში აღრიცხული მთლიანი ხარჯები (ლარში) </t>
  </si>
  <si>
    <t>Designated Account Balance as per Bank Account Statementat at the End of Quarter (GEL)/სპეციალური ანგარიშის ნაშთი კვარტლის ბოლოს, ანგარიშის საბანკო ამონაწერის თანახმად  (ლარში)</t>
  </si>
  <si>
    <t>Difference to be explained:/განსამარტავი სხვაობა</t>
  </si>
  <si>
    <t>სახელი, გვარი ბეჭდურად</t>
  </si>
  <si>
    <t>ბეჭედი</t>
  </si>
  <si>
    <t>ხელმოწერა</t>
  </si>
  <si>
    <t>GITA MATCHING GRANTS Program / GITA-ს თანადაფინანსების გრანტების პროგრამა</t>
  </si>
  <si>
    <t>Amount of company co-financing provided at the beginning for this quarter (min 10% of total quarterly project budget, (GEL)/მითითებული კვარტლის დასაწყისში კომპანიის მიერ უზრუნველყოფილი თანადაფინანსების თანხა (მთლიანი კვარტალური საპროექტო ბიუჯეტის მინიმუმ 10%) (ლარში)</t>
  </si>
  <si>
    <t>GITA Matching Grants Program/GITA ს თანადაფინანსების გრანტების პროგრამა</t>
  </si>
  <si>
    <t>Project GITA ID:პროექტის ნომერი</t>
  </si>
  <si>
    <t>Total spent for the period (GEL)/მთლიანი დახარჯული თანხა ამ პერიოდისათვის (ლარში)</t>
  </si>
  <si>
    <t>Variance/გადახრა</t>
  </si>
  <si>
    <t>Cumulative Project to date/კუმულატიური ხარჯები, დღეის მდგომარეობით</t>
  </si>
  <si>
    <t>II.B. Leased or rented equipment/ქირით ან იჯარით აღებული აღჭურვილობა</t>
  </si>
  <si>
    <t>Approved by:/დამტკიცებულია</t>
  </si>
  <si>
    <t xml:space="preserve">Title:/თანამდებობა
</t>
  </si>
  <si>
    <t>Version 2.0, November, 2017/2017 ნოემბერი, ვერსია 2.0</t>
  </si>
  <si>
    <t xml:space="preserve"> Quarterly Report Preparation Guidelines/კვარტალური ანგარიშის მომზადების ინსტრუქცია</t>
  </si>
  <si>
    <t>IX. Training/ტრენინგი</t>
  </si>
  <si>
    <t>III. Offices and business support/ოფისის და ბიზნესის ოპერირების ხარჯები</t>
  </si>
  <si>
    <t>1. Statement of Expenditures (SOE);/დანახარჯების უწყისი</t>
  </si>
  <si>
    <t xml:space="preserve"> Quarterly Statement of Expenditures (SOE)/კვარტალური დანახარჯების უწყისი</t>
  </si>
  <si>
    <t>Project GITA ID:პროექტის ნომერი.</t>
  </si>
  <si>
    <t>Project GITA ID:/პროექტის ნომერი</t>
  </si>
  <si>
    <t>Accounting Record No./საბუღალტრო ჩანაწერის #</t>
  </si>
  <si>
    <t>GITA MATCHING GRANTS Program /თანადაფინანსების გრანტების პროგრამა</t>
  </si>
  <si>
    <t>For the  quarter ending:/კვარტლის დასასრულისთვის</t>
  </si>
  <si>
    <t xml:space="preserve">Please note that these quarterly reports for GITA should be prepared based on a cash-basis accounting, not accrual accounting principles.* No depreciation will be provided in these statements as per GITA Financial Management requirements. Similarly, salaries should be recognized as an expense at the moment of payment.
Please fill in only the yellow highlighted cells in Input Actual Figures worksheet. 
Please do not change contents of grey highlighted cells, these cells contain formulas and are linked with the Financial Report worksheet.
Complete the Input Actual Figures worksheet by choosing one of the offered options from the drop box where applicable or by entering the data and amounts in the highlighted cells.
Please, make sure that you are filling out the data by following the payment chronologically (according to the Bank Statement)
In The Financial Report worksheet, Actual spending by the budget category (cost component) is calculated automatically from the Input Actual Figures worksheet.
Enclose the supporting documentation to each expense listed in the SOE.                                                                                                                                         Enclose bank account statement to the Designated Account Reconciliation
Please note: The beneficiary is responsible for the accuracy of the financial information provided in these tables.
*Expenditure recognition on a cash basis means that the Awardee (i.e. the company) records expenses in financial accounts as cash is paid out for purchases, and in the same manner, the fixed assets held by the Awardee are shown in the project budget (or in financial reports prepared for the GITA) at the cost at the moment of purchase.                                                                                                   
</t>
  </si>
  <si>
    <t xml:space="preserve">გთხოვთ მხედველობაში მიიღოთ, რომ  GITA-ს წილობრივი გრანტების პროგრამის ფარგლებში კვარტალური ანგარიშების მომზადება უნდა განხორციელდეს საკასო და არა დარიცხვის მეთოდით* GITA-ს ფინანსური მართვის მოთხოვნების შესაბამისად, ამ ანგარიშებში ასახული არ იქნება ცვეთის დანარიცხები. ანალოგიურად, ხელფასების ხარჯები გადახდის მომენტისათვის იქნება აღიარებული.   
გთხოვთ ფაქტიური ციფრების შესაყვან ელექტრონულ ცხრილში შეავსოთ მხოლოდ ყვითლად მონიშნული უჯრები.
არ შეცვალოთ ნაცრისფრად მონიშნული უჯრების შიგთავსი, ეს უჯრები დაკავშირებულია ფინანსური ანგარიშის ცხრილთან.
ფაქტიური ციფრების შესაყვან ცხრილში, საჭიროებისამებრ აირჩიეთ ჩამოსაშლელი უჯრიდან ერთ-ერთი შემოთავაზებული ვარიანტი, ან მონიშნულ(გაფერადებულ) უჯრებში შეიყვანეთ მონაცემები და თანხები.
გთხოვთ უზრუნველყოთ მონაცემების შეყვანა გადახდების ქრონოლოგიური თანმიმდევრობით (საბანკო ამონაწერის შესაბამისად).
ფინანსური ანგარიშის ცხრილში, ფაქტიური დანახარჯები ბიუჯეტის კატეგორიის მიხედვით (დანახარჯების კომპონენტი) ავტომატურად გამოითვლება ფაქტიური ციფრების შესაყვანი ცხრილიდან.
დანახარჯების უწყისში ჩამოთვლილ თითოეულ ხარჯს თან დაურთეთ ხარჯების დამადასტურებელი დოკუმენტაცია და შესაბამისი საბანკო ამონაწერები
*დანახარჯების აღიარება საკასო მეთოდის საფუძველზე იმას გულისხმობს, რომ შესყიდვისას გრანტის მიმღები (ე.ი. კომპანია)  გადახდის მომენტისათვის აღრიცხავს ხარჯებს  ფინანსურ ანგარიშებში, და ანალოგიურად, გრანტის მიმღების მფლობელობაში არსებული ძირითადი აქტივები ასახულია პროექტის ბიუჯეტში  (ან  GITA-სათვის მომზადებულ ფინანსურ ანგარიშებში) იმ ღირებულებით რაც მათ შესყიდვის მომენტისათვის ქონდათ.
გთხოვთ გაითვალისწინოთ, რომ კომპანია პასუხისმგებელია წინამდებარე ცხრილებში წარმოდგენილი ფინანსური ინფორმაციის სიზუსტეზე.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</si>
</sst>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dd/mm/yyyy;@"/>
  </numFmts>
  <fonts count="35" x14ac:knownFonts="1">
    <font>
      <sz val="11"/>
      <color theme="1"/>
      <name val="Calibri"/>
      <family val="2"/>
      <scheme val="minor"/>
    </font>
    <font>
      <sz val="11"/>
      <color theme="1"/>
      <name val="Calibri"/>
      <family val="2"/>
      <scheme val="minor"/>
    </font>
    <font>
      <sz val="12"/>
      <color indexed="62"/>
      <name val="Calibri"/>
      <family val="2"/>
    </font>
    <font>
      <b/>
      <u/>
      <sz val="14"/>
      <color indexed="62"/>
      <name val="Calibri"/>
      <family val="2"/>
    </font>
    <font>
      <sz val="11"/>
      <color indexed="62"/>
      <name val="Calibri"/>
      <family val="2"/>
    </font>
    <font>
      <b/>
      <sz val="11"/>
      <color indexed="62"/>
      <name val="Calibri"/>
      <family val="2"/>
    </font>
    <font>
      <sz val="10"/>
      <color indexed="62"/>
      <name val="Calibri"/>
      <family val="2"/>
    </font>
    <font>
      <b/>
      <sz val="11"/>
      <color theme="3"/>
      <name val="Calibri"/>
      <family val="2"/>
      <scheme val="minor"/>
    </font>
    <font>
      <sz val="12"/>
      <color theme="3"/>
      <name val="Arial"/>
      <family val="2"/>
      <charset val="204"/>
    </font>
    <font>
      <b/>
      <sz val="10"/>
      <color theme="3"/>
      <name val="Arial"/>
      <family val="2"/>
      <charset val="204"/>
    </font>
    <font>
      <b/>
      <sz val="12"/>
      <color theme="3"/>
      <name val="Arial"/>
      <family val="2"/>
      <charset val="204"/>
    </font>
    <font>
      <b/>
      <sz val="12"/>
      <color theme="3"/>
      <name val="Arial"/>
      <family val="2"/>
    </font>
    <font>
      <b/>
      <sz val="10"/>
      <color theme="3"/>
      <name val="Arial"/>
      <family val="2"/>
    </font>
    <font>
      <b/>
      <sz val="12"/>
      <color theme="3"/>
      <name val="Calibri"/>
      <family val="2"/>
    </font>
    <font>
      <sz val="12"/>
      <color theme="3"/>
      <name val="Calibri"/>
      <family val="2"/>
    </font>
    <font>
      <b/>
      <sz val="9"/>
      <color theme="3"/>
      <name val="Arial"/>
      <family val="2"/>
      <charset val="204"/>
    </font>
    <font>
      <b/>
      <u/>
      <sz val="10"/>
      <color theme="3"/>
      <name val="Arial"/>
      <family val="2"/>
      <charset val="204"/>
    </font>
    <font>
      <b/>
      <i/>
      <sz val="10"/>
      <color theme="3"/>
      <name val="Arial"/>
      <family val="2"/>
    </font>
    <font>
      <b/>
      <u/>
      <sz val="10"/>
      <color theme="3"/>
      <name val="Arial"/>
      <family val="2"/>
    </font>
    <font>
      <b/>
      <u/>
      <sz val="12"/>
      <color theme="3"/>
      <name val="Arial"/>
      <family val="2"/>
      <charset val="204"/>
    </font>
    <font>
      <sz val="11"/>
      <color theme="3"/>
      <name val="Arial"/>
      <family val="2"/>
      <charset val="204"/>
    </font>
    <font>
      <b/>
      <sz val="11"/>
      <color theme="3"/>
      <name val="Arial"/>
      <family val="2"/>
      <charset val="204"/>
    </font>
    <font>
      <i/>
      <sz val="10"/>
      <color theme="3"/>
      <name val="Arial"/>
      <family val="2"/>
      <charset val="204"/>
    </font>
    <font>
      <sz val="12"/>
      <color theme="3"/>
      <name val="Arial"/>
      <family val="2"/>
    </font>
    <font>
      <sz val="11"/>
      <color theme="3"/>
      <name val="Arial"/>
      <family val="2"/>
    </font>
    <font>
      <sz val="10"/>
      <color theme="3"/>
      <name val="Arial"/>
      <family val="2"/>
      <charset val="204"/>
    </font>
    <font>
      <sz val="11"/>
      <color theme="3"/>
      <name val="Calibri"/>
      <family val="2"/>
      <charset val="238"/>
      <scheme val="minor"/>
    </font>
    <font>
      <sz val="11"/>
      <color theme="3"/>
      <name val="Calibri"/>
      <family val="2"/>
      <scheme val="minor"/>
    </font>
    <font>
      <sz val="11"/>
      <color theme="3"/>
      <name val="Segoe UI Semilight"/>
      <family val="2"/>
    </font>
    <font>
      <b/>
      <sz val="10"/>
      <color theme="3"/>
      <name val="Calibri"/>
      <family val="2"/>
      <charset val="238"/>
    </font>
    <font>
      <b/>
      <sz val="14"/>
      <color theme="3"/>
      <name val="Calibri"/>
      <family val="2"/>
      <charset val="238"/>
      <scheme val="minor"/>
    </font>
    <font>
      <sz val="12"/>
      <color theme="3"/>
      <name val="Calibri"/>
      <family val="2"/>
      <charset val="238"/>
    </font>
    <font>
      <b/>
      <sz val="12"/>
      <color theme="3"/>
      <name val="Calibri"/>
      <family val="2"/>
      <charset val="238"/>
    </font>
    <font>
      <b/>
      <sz val="12"/>
      <color theme="3"/>
      <name val="Calibri"/>
      <family val="2"/>
      <scheme val="minor"/>
    </font>
    <font>
      <b/>
      <sz val="12"/>
      <color rgb="FFFF0000"/>
      <name val="Calibri"/>
      <family val="2"/>
      <charset val="23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20">
    <xf numFmtId="0" fontId="0" fillId="0" borderId="0" xfId="0"/>
    <xf numFmtId="0" fontId="2" fillId="0" borderId="0" xfId="0" applyFont="1"/>
    <xf numFmtId="0" fontId="3" fillId="0" borderId="0" xfId="0" applyFont="1" applyAlignment="1">
      <alignment horizontal="left"/>
    </xf>
    <xf numFmtId="0" fontId="4" fillId="0" borderId="0" xfId="0" applyFont="1" applyAlignment="1">
      <alignment wrapText="1"/>
    </xf>
    <xf numFmtId="0" fontId="4" fillId="0" borderId="0" xfId="0" applyFont="1" applyAlignment="1">
      <alignment horizontal="left"/>
    </xf>
    <xf numFmtId="0" fontId="6" fillId="0" borderId="0" xfId="0" applyFont="1" applyAlignment="1">
      <alignment horizontal="right"/>
    </xf>
    <xf numFmtId="0" fontId="8" fillId="0" borderId="0" xfId="0" applyFont="1" applyAlignment="1">
      <alignment vertical="top"/>
    </xf>
    <xf numFmtId="0" fontId="11" fillId="0" borderId="0" xfId="0" applyFont="1" applyAlignment="1">
      <alignment vertical="top"/>
    </xf>
    <xf numFmtId="0" fontId="12" fillId="0" borderId="0" xfId="0" applyFont="1" applyAlignment="1">
      <alignment vertical="top"/>
    </xf>
    <xf numFmtId="0" fontId="14" fillId="0" borderId="0" xfId="0" applyNumberFormat="1" applyFont="1" applyFill="1" applyBorder="1" applyAlignment="1" applyProtection="1">
      <alignment horizontal="left" wrapText="1"/>
    </xf>
    <xf numFmtId="0" fontId="15" fillId="0" borderId="1" xfId="0" applyFont="1" applyBorder="1" applyAlignment="1">
      <alignment horizontal="center" vertical="top" wrapText="1"/>
    </xf>
    <xf numFmtId="0" fontId="9" fillId="0" borderId="1" xfId="0" applyFont="1" applyBorder="1" applyAlignment="1">
      <alignment vertical="top" wrapText="1"/>
    </xf>
    <xf numFmtId="0" fontId="9" fillId="0" borderId="1" xfId="0" applyFont="1" applyBorder="1" applyAlignment="1">
      <alignment horizontal="center" vertical="top" wrapText="1"/>
    </xf>
    <xf numFmtId="0" fontId="8" fillId="0" borderId="0" xfId="0" applyFont="1" applyFill="1" applyAlignment="1">
      <alignment vertical="top"/>
    </xf>
    <xf numFmtId="0" fontId="10" fillId="0" borderId="1" xfId="0" applyFont="1" applyFill="1" applyBorder="1" applyAlignment="1">
      <alignment vertical="top" wrapText="1"/>
    </xf>
    <xf numFmtId="4" fontId="9" fillId="0" borderId="1" xfId="0" applyNumberFormat="1" applyFont="1" applyFill="1" applyBorder="1" applyAlignment="1">
      <alignment vertical="top" wrapText="1"/>
    </xf>
    <xf numFmtId="4" fontId="16" fillId="0" borderId="1" xfId="0" applyNumberFormat="1" applyFont="1" applyFill="1" applyBorder="1" applyAlignment="1">
      <alignment vertical="top" wrapText="1"/>
    </xf>
    <xf numFmtId="4" fontId="17" fillId="4" borderId="1" xfId="0" applyNumberFormat="1" applyFont="1" applyFill="1" applyBorder="1" applyAlignment="1">
      <alignment vertical="top" wrapText="1"/>
    </xf>
    <xf numFmtId="4" fontId="12" fillId="0" borderId="1" xfId="0" applyNumberFormat="1" applyFont="1" applyFill="1" applyBorder="1" applyAlignment="1">
      <alignment vertical="top" wrapText="1"/>
    </xf>
    <xf numFmtId="4" fontId="18" fillId="0" borderId="1" xfId="0" applyNumberFormat="1" applyFont="1" applyFill="1" applyBorder="1" applyAlignment="1">
      <alignment vertical="top" wrapText="1"/>
    </xf>
    <xf numFmtId="0" fontId="19" fillId="0" borderId="0" xfId="0" applyFont="1" applyFill="1" applyAlignment="1">
      <alignment vertical="top"/>
    </xf>
    <xf numFmtId="0" fontId="20" fillId="0" borderId="1" xfId="0" applyFont="1" applyFill="1" applyBorder="1" applyAlignment="1">
      <alignment vertical="top" wrapText="1"/>
    </xf>
    <xf numFmtId="0" fontId="10" fillId="0" borderId="0" xfId="0" applyFont="1" applyFill="1" applyAlignment="1">
      <alignment vertical="top"/>
    </xf>
    <xf numFmtId="0" fontId="22" fillId="0" borderId="0" xfId="0" applyFont="1" applyFill="1" applyAlignment="1">
      <alignment vertical="top"/>
    </xf>
    <xf numFmtId="0" fontId="23" fillId="0" borderId="1" xfId="0" applyFont="1" applyFill="1" applyBorder="1" applyAlignment="1">
      <alignment vertical="top" wrapText="1"/>
    </xf>
    <xf numFmtId="0" fontId="8" fillId="0" borderId="0" xfId="0" applyFont="1" applyAlignment="1">
      <alignment vertical="top" wrapText="1"/>
    </xf>
    <xf numFmtId="0" fontId="10" fillId="0" borderId="0" xfId="0" applyFont="1" applyBorder="1" applyAlignment="1">
      <alignment horizontal="center" vertical="top" wrapText="1"/>
    </xf>
    <xf numFmtId="10" fontId="10" fillId="0" borderId="0" xfId="1" applyNumberFormat="1" applyFont="1" applyBorder="1" applyAlignment="1">
      <alignment horizontal="right" vertical="top" wrapText="1"/>
    </xf>
    <xf numFmtId="0" fontId="7" fillId="0" borderId="0" xfId="0" applyFont="1" applyBorder="1" applyAlignment="1">
      <alignment wrapText="1"/>
    </xf>
    <xf numFmtId="4" fontId="8" fillId="0" borderId="0" xfId="0" applyNumberFormat="1" applyFont="1" applyFill="1" applyAlignment="1">
      <alignment vertical="top"/>
    </xf>
    <xf numFmtId="0" fontId="28" fillId="0" borderId="0" xfId="0" applyFont="1" applyAlignment="1">
      <alignment vertical="center" wrapText="1"/>
    </xf>
    <xf numFmtId="0" fontId="31" fillId="0" borderId="0" xfId="0" applyNumberFormat="1" applyFont="1" applyFill="1" applyBorder="1" applyAlignment="1" applyProtection="1">
      <alignment horizontal="left" wrapText="1"/>
    </xf>
    <xf numFmtId="0" fontId="31" fillId="0" borderId="0" xfId="0" applyNumberFormat="1" applyFont="1" applyFill="1" applyBorder="1" applyAlignment="1" applyProtection="1">
      <alignment horizontal="left" vertical="center" wrapText="1"/>
    </xf>
    <xf numFmtId="0" fontId="32" fillId="0" borderId="1" xfId="1" applyNumberFormat="1" applyFont="1" applyFill="1" applyBorder="1" applyAlignment="1" applyProtection="1">
      <alignment horizontal="center" vertical="center" wrapText="1"/>
    </xf>
    <xf numFmtId="164" fontId="31" fillId="2" borderId="5" xfId="1" applyNumberFormat="1" applyFont="1" applyFill="1" applyBorder="1" applyAlignment="1" applyProtection="1">
      <alignment horizontal="center" vertical="center" wrapText="1"/>
      <protection locked="0"/>
    </xf>
    <xf numFmtId="0" fontId="31" fillId="2" borderId="5" xfId="1" applyNumberFormat="1" applyFont="1" applyFill="1" applyBorder="1" applyAlignment="1" applyProtection="1">
      <alignment horizontal="center" vertical="center" wrapText="1"/>
      <protection locked="0"/>
    </xf>
    <xf numFmtId="0" fontId="33" fillId="0" borderId="0" xfId="0" applyFont="1" applyBorder="1" applyAlignment="1">
      <alignment horizontal="right" wrapText="1"/>
    </xf>
    <xf numFmtId="0" fontId="4" fillId="0" borderId="0" xfId="0" applyFont="1" applyAlignment="1">
      <alignment horizontal="left" wrapText="1"/>
    </xf>
    <xf numFmtId="0" fontId="5" fillId="0" borderId="0" xfId="0" applyFont="1" applyAlignment="1">
      <alignment wrapText="1"/>
    </xf>
    <xf numFmtId="0" fontId="9" fillId="3" borderId="0" xfId="0" applyFont="1" applyFill="1" applyAlignment="1">
      <alignment vertical="top" wrapText="1"/>
    </xf>
    <xf numFmtId="0" fontId="10" fillId="3" borderId="0" xfId="0" applyFont="1" applyFill="1" applyAlignment="1">
      <alignment vertical="top" wrapText="1"/>
    </xf>
    <xf numFmtId="0" fontId="8" fillId="3" borderId="0" xfId="0" applyFont="1" applyFill="1" applyAlignment="1">
      <alignment vertical="top" wrapText="1"/>
    </xf>
    <xf numFmtId="0" fontId="11" fillId="0" borderId="0" xfId="0" applyFont="1" applyAlignment="1">
      <alignment vertical="top" wrapText="1"/>
    </xf>
    <xf numFmtId="0" fontId="12" fillId="0" borderId="0" xfId="0" applyFont="1" applyAlignment="1">
      <alignment vertical="top" wrapText="1"/>
    </xf>
    <xf numFmtId="0" fontId="13" fillId="0" borderId="0" xfId="0" applyNumberFormat="1" applyFont="1" applyFill="1" applyBorder="1" applyAlignment="1" applyProtection="1">
      <alignment horizontal="right" wrapText="1"/>
    </xf>
    <xf numFmtId="0" fontId="14" fillId="4" borderId="1" xfId="0" applyNumberFormat="1" applyFont="1" applyFill="1" applyBorder="1" applyAlignment="1" applyProtection="1">
      <alignment horizontal="center" vertical="center" wrapText="1"/>
      <protection locked="0"/>
    </xf>
    <xf numFmtId="0" fontId="13" fillId="0" borderId="7" xfId="0" applyNumberFormat="1" applyFont="1" applyFill="1" applyBorder="1" applyAlignment="1" applyProtection="1">
      <alignment horizontal="right" wrapText="1"/>
    </xf>
    <xf numFmtId="15" fontId="12" fillId="2" borderId="1" xfId="0" applyNumberFormat="1" applyFont="1" applyFill="1" applyBorder="1" applyAlignment="1">
      <alignment vertical="top" wrapText="1"/>
    </xf>
    <xf numFmtId="0" fontId="13" fillId="2" borderId="1" xfId="0" applyNumberFormat="1" applyFont="1" applyFill="1" applyBorder="1" applyAlignment="1" applyProtection="1">
      <alignment horizontal="center" vertical="center" wrapText="1"/>
      <protection locked="0"/>
    </xf>
    <xf numFmtId="0" fontId="8" fillId="0" borderId="0" xfId="0" applyFont="1" applyFill="1" applyAlignment="1">
      <alignment vertical="top" wrapText="1"/>
    </xf>
    <xf numFmtId="0" fontId="19" fillId="0" borderId="0" xfId="0" applyFont="1" applyFill="1" applyAlignment="1">
      <alignment vertical="top" wrapText="1"/>
    </xf>
    <xf numFmtId="0" fontId="16" fillId="0" borderId="1" xfId="0" applyFont="1" applyFill="1" applyBorder="1" applyAlignment="1">
      <alignment vertical="top" wrapText="1"/>
    </xf>
    <xf numFmtId="4" fontId="16" fillId="2" borderId="1" xfId="0" applyNumberFormat="1" applyFont="1" applyFill="1" applyBorder="1" applyAlignment="1">
      <alignment vertical="top" wrapText="1"/>
    </xf>
    <xf numFmtId="0" fontId="10" fillId="0" borderId="0" xfId="0" applyFont="1" applyFill="1" applyAlignment="1">
      <alignment vertical="top" wrapText="1"/>
    </xf>
    <xf numFmtId="0" fontId="21" fillId="0" borderId="1" xfId="0" applyFont="1" applyFill="1" applyBorder="1" applyAlignment="1">
      <alignment vertical="top" wrapText="1"/>
    </xf>
    <xf numFmtId="4" fontId="16" fillId="2" borderId="1" xfId="0" applyNumberFormat="1" applyFont="1" applyFill="1" applyBorder="1" applyAlignment="1">
      <alignment horizontal="right" vertical="top" wrapText="1"/>
    </xf>
    <xf numFmtId="0" fontId="22" fillId="0" borderId="0" xfId="0" applyFont="1" applyFill="1" applyAlignment="1">
      <alignment vertical="top" wrapText="1"/>
    </xf>
    <xf numFmtId="0" fontId="22" fillId="0" borderId="1" xfId="0" applyFont="1" applyFill="1" applyBorder="1" applyAlignment="1">
      <alignment vertical="top" wrapText="1"/>
    </xf>
    <xf numFmtId="4" fontId="22" fillId="2" borderId="1" xfId="0" applyNumberFormat="1" applyFont="1" applyFill="1" applyBorder="1" applyAlignment="1">
      <alignment vertical="top" wrapText="1"/>
    </xf>
    <xf numFmtId="4" fontId="22" fillId="0" borderId="1" xfId="0" applyNumberFormat="1" applyFont="1" applyFill="1" applyBorder="1" applyAlignment="1">
      <alignment vertical="top" wrapText="1"/>
    </xf>
    <xf numFmtId="4" fontId="16" fillId="4" borderId="1" xfId="0" applyNumberFormat="1" applyFont="1" applyFill="1" applyBorder="1" applyAlignment="1">
      <alignment horizontal="right" vertical="top" wrapText="1"/>
    </xf>
    <xf numFmtId="4" fontId="17" fillId="4" borderId="1" xfId="0" applyNumberFormat="1" applyFont="1" applyFill="1" applyBorder="1" applyAlignment="1">
      <alignment horizontal="right" vertical="top" wrapText="1"/>
    </xf>
    <xf numFmtId="4" fontId="9" fillId="4" borderId="1" xfId="0" applyNumberFormat="1" applyFont="1" applyFill="1" applyBorder="1" applyAlignment="1">
      <alignment horizontal="right" vertical="top" wrapText="1"/>
    </xf>
    <xf numFmtId="4" fontId="9" fillId="0" borderId="1" xfId="0" applyNumberFormat="1" applyFont="1" applyFill="1" applyBorder="1" applyAlignment="1">
      <alignment horizontal="right" vertical="top" wrapText="1"/>
    </xf>
    <xf numFmtId="0" fontId="24" fillId="0" borderId="1" xfId="0" applyFont="1" applyFill="1" applyBorder="1" applyAlignment="1">
      <alignment vertical="top" wrapText="1"/>
    </xf>
    <xf numFmtId="0" fontId="14" fillId="4" borderId="5" xfId="1" applyNumberFormat="1" applyFont="1" applyFill="1" applyBorder="1" applyAlignment="1" applyProtection="1">
      <alignment horizontal="left" vertical="center" wrapText="1"/>
      <protection locked="0"/>
    </xf>
    <xf numFmtId="4" fontId="9" fillId="2" borderId="1" xfId="0" applyNumberFormat="1" applyFont="1" applyFill="1" applyBorder="1" applyAlignment="1">
      <alignment horizontal="right" vertical="top" wrapText="1"/>
    </xf>
    <xf numFmtId="4" fontId="25" fillId="2" borderId="1" xfId="0" applyNumberFormat="1" applyFont="1" applyFill="1" applyBorder="1" applyAlignment="1">
      <alignment vertical="top" wrapText="1"/>
    </xf>
    <xf numFmtId="4" fontId="25" fillId="0" borderId="1" xfId="0" applyNumberFormat="1" applyFont="1" applyFill="1" applyBorder="1" applyAlignment="1">
      <alignment vertical="top" wrapText="1"/>
    </xf>
    <xf numFmtId="14" fontId="27" fillId="0" borderId="0" xfId="0" applyNumberFormat="1" applyFont="1" applyBorder="1" applyAlignment="1">
      <alignment wrapText="1"/>
    </xf>
    <xf numFmtId="0" fontId="8" fillId="0" borderId="0" xfId="0" applyFont="1" applyBorder="1" applyAlignment="1">
      <alignment vertical="top" wrapText="1"/>
    </xf>
    <xf numFmtId="0" fontId="26" fillId="0" borderId="2" xfId="0" applyNumberFormat="1" applyFont="1" applyFill="1" applyBorder="1" applyAlignment="1" applyProtection="1">
      <alignment vertical="center" wrapText="1"/>
    </xf>
    <xf numFmtId="0" fontId="26" fillId="0" borderId="3" xfId="0" applyNumberFormat="1" applyFont="1" applyFill="1" applyBorder="1" applyAlignment="1" applyProtection="1">
      <alignment vertical="center" wrapText="1"/>
    </xf>
    <xf numFmtId="0" fontId="26" fillId="0" borderId="0" xfId="0" applyNumberFormat="1" applyFont="1" applyFill="1" applyBorder="1" applyAlignment="1" applyProtection="1">
      <alignment vertical="center" wrapText="1"/>
    </xf>
    <xf numFmtId="43" fontId="8" fillId="0" borderId="0" xfId="0" applyNumberFormat="1" applyFont="1" applyAlignment="1">
      <alignment vertical="top" wrapText="1"/>
    </xf>
    <xf numFmtId="0" fontId="29" fillId="0" borderId="0" xfId="0" applyNumberFormat="1" applyFont="1" applyFill="1" applyBorder="1" applyAlignment="1" applyProtection="1">
      <alignment wrapText="1"/>
    </xf>
    <xf numFmtId="0" fontId="30" fillId="0" borderId="0" xfId="0" applyNumberFormat="1" applyFont="1" applyFill="1" applyBorder="1" applyAlignment="1" applyProtection="1">
      <alignment vertical="center" wrapText="1"/>
    </xf>
    <xf numFmtId="0" fontId="31" fillId="0" borderId="0" xfId="0" applyNumberFormat="1" applyFont="1" applyFill="1" applyBorder="1" applyAlignment="1" applyProtection="1">
      <alignment wrapText="1"/>
    </xf>
    <xf numFmtId="0" fontId="31" fillId="0" borderId="0" xfId="0" applyNumberFormat="1" applyFont="1" applyFill="1" applyAlignment="1" applyProtection="1">
      <alignment wrapText="1"/>
    </xf>
    <xf numFmtId="0" fontId="26" fillId="0" borderId="0" xfId="0" applyNumberFormat="1" applyFont="1" applyFill="1" applyBorder="1" applyAlignment="1" applyProtection="1">
      <alignment horizontal="center" vertical="center" wrapText="1"/>
    </xf>
    <xf numFmtId="4" fontId="32" fillId="2" borderId="1" xfId="0" applyNumberFormat="1" applyFont="1" applyFill="1" applyBorder="1" applyAlignment="1" applyProtection="1">
      <alignment horizontal="right" vertical="center" wrapText="1"/>
    </xf>
    <xf numFmtId="0" fontId="32" fillId="0" borderId="0" xfId="0" applyNumberFormat="1" applyFont="1" applyFill="1" applyBorder="1" applyAlignment="1" applyProtection="1">
      <alignment horizontal="center" wrapText="1"/>
    </xf>
    <xf numFmtId="4" fontId="32" fillId="4" borderId="1" xfId="0" applyNumberFormat="1" applyFont="1" applyFill="1" applyBorder="1" applyAlignment="1" applyProtection="1">
      <alignment horizontal="right" vertical="center" wrapText="1"/>
    </xf>
    <xf numFmtId="0" fontId="32" fillId="0" borderId="0" xfId="0" applyNumberFormat="1" applyFont="1" applyFill="1" applyBorder="1" applyAlignment="1" applyProtection="1">
      <alignment horizontal="center" vertical="center" wrapText="1"/>
    </xf>
    <xf numFmtId="4" fontId="34" fillId="4" borderId="1" xfId="0" applyNumberFormat="1" applyFont="1" applyFill="1" applyBorder="1" applyAlignment="1" applyProtection="1">
      <alignment horizontal="right" vertical="center" wrapText="1"/>
    </xf>
    <xf numFmtId="0" fontId="26" fillId="0" borderId="0" xfId="0" applyNumberFormat="1" applyFont="1" applyFill="1" applyBorder="1" applyAlignment="1" applyProtection="1">
      <alignment horizontal="left" vertical="center" wrapText="1"/>
    </xf>
    <xf numFmtId="0" fontId="31" fillId="2" borderId="5" xfId="1" applyNumberFormat="1" applyFont="1" applyFill="1" applyBorder="1" applyAlignment="1" applyProtection="1">
      <alignment horizontal="left" vertical="center" wrapText="1"/>
      <protection locked="0"/>
    </xf>
    <xf numFmtId="4" fontId="31" fillId="2" borderId="5" xfId="1" applyNumberFormat="1" applyFont="1" applyFill="1" applyBorder="1" applyAlignment="1" applyProtection="1">
      <alignment horizontal="right" vertical="center" wrapText="1"/>
      <protection locked="0"/>
    </xf>
    <xf numFmtId="0" fontId="0" fillId="0" borderId="8" xfId="0" applyBorder="1" applyAlignment="1">
      <alignment wrapText="1"/>
    </xf>
    <xf numFmtId="0" fontId="8" fillId="0" borderId="4" xfId="0" applyFont="1" applyBorder="1" applyAlignment="1">
      <alignment vertical="top" wrapText="1"/>
    </xf>
    <xf numFmtId="0" fontId="8" fillId="0" borderId="9" xfId="0" applyFont="1" applyBorder="1" applyAlignment="1">
      <alignment vertical="top" wrapText="1"/>
    </xf>
    <xf numFmtId="0" fontId="0" fillId="0" borderId="10" xfId="0" applyBorder="1" applyAlignment="1">
      <alignment wrapText="1"/>
    </xf>
    <xf numFmtId="0" fontId="9" fillId="3" borderId="0" xfId="0" applyFont="1" applyFill="1" applyBorder="1" applyAlignment="1">
      <alignment vertical="top" wrapText="1"/>
    </xf>
    <xf numFmtId="0" fontId="10" fillId="3" borderId="0" xfId="0" applyFont="1" applyFill="1" applyBorder="1" applyAlignment="1">
      <alignment vertical="top" wrapText="1"/>
    </xf>
    <xf numFmtId="0" fontId="10" fillId="3" borderId="7" xfId="0" applyFont="1" applyFill="1" applyBorder="1" applyAlignment="1">
      <alignment vertical="top" wrapText="1"/>
    </xf>
    <xf numFmtId="0" fontId="0" fillId="0" borderId="0" xfId="0" applyBorder="1" applyAlignment="1">
      <alignment wrapText="1"/>
    </xf>
    <xf numFmtId="0" fontId="0" fillId="0" borderId="7" xfId="0" applyBorder="1" applyAlignment="1">
      <alignment wrapText="1"/>
    </xf>
    <xf numFmtId="0" fontId="9" fillId="3" borderId="0" xfId="0" applyFont="1" applyFill="1" applyBorder="1" applyAlignment="1">
      <alignment horizontal="right" wrapText="1"/>
    </xf>
    <xf numFmtId="0" fontId="10" fillId="2" borderId="0" xfId="0" applyFont="1" applyFill="1" applyBorder="1" applyAlignment="1">
      <alignment horizontal="left" wrapText="1"/>
    </xf>
    <xf numFmtId="0" fontId="9" fillId="3" borderId="0" xfId="0" applyFont="1" applyFill="1" applyBorder="1" applyAlignment="1">
      <alignment horizontal="left" wrapText="1"/>
    </xf>
    <xf numFmtId="1" fontId="14" fillId="4" borderId="1" xfId="0" applyNumberFormat="1" applyFont="1" applyFill="1" applyBorder="1" applyAlignment="1" applyProtection="1">
      <alignment horizontal="center" vertical="center" wrapText="1"/>
      <protection locked="0"/>
    </xf>
    <xf numFmtId="0" fontId="11" fillId="0" borderId="0" xfId="0" applyFont="1" applyBorder="1" applyAlignment="1">
      <alignment vertical="top" wrapText="1"/>
    </xf>
    <xf numFmtId="0" fontId="11" fillId="0" borderId="7" xfId="0" applyFont="1" applyBorder="1" applyAlignment="1">
      <alignment vertical="top" wrapText="1"/>
    </xf>
    <xf numFmtId="0" fontId="0" fillId="0" borderId="11" xfId="0" applyBorder="1" applyAlignment="1">
      <alignment wrapText="1"/>
    </xf>
    <xf numFmtId="0" fontId="0" fillId="0" borderId="6" xfId="0" applyBorder="1" applyAlignment="1">
      <alignment wrapText="1"/>
    </xf>
    <xf numFmtId="0" fontId="0" fillId="0" borderId="12" xfId="0" applyBorder="1" applyAlignment="1">
      <alignment wrapText="1"/>
    </xf>
    <xf numFmtId="0" fontId="12" fillId="3" borderId="0" xfId="0" applyFont="1" applyFill="1" applyBorder="1" applyAlignment="1">
      <alignment horizontal="left" vertical="top" wrapText="1"/>
    </xf>
    <xf numFmtId="0" fontId="2" fillId="0" borderId="0" xfId="0" applyFont="1" applyAlignment="1">
      <alignment horizontal="right" vertical="center"/>
    </xf>
    <xf numFmtId="0" fontId="3" fillId="0" borderId="0" xfId="0" applyFont="1" applyAlignment="1">
      <alignment horizontal="left"/>
    </xf>
    <xf numFmtId="0" fontId="0" fillId="0" borderId="0" xfId="0" applyAlignment="1">
      <alignment horizontal="left" wrapText="1"/>
    </xf>
    <xf numFmtId="0" fontId="10" fillId="3" borderId="0" xfId="0" applyFont="1" applyFill="1" applyAlignment="1">
      <alignment horizontal="center" vertical="top" wrapText="1"/>
    </xf>
    <xf numFmtId="0" fontId="26" fillId="0" borderId="2"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center" wrapText="1"/>
    </xf>
    <xf numFmtId="0" fontId="30" fillId="0" borderId="0" xfId="0" applyNumberFormat="1" applyFont="1" applyFill="1" applyBorder="1" applyAlignment="1" applyProtection="1">
      <alignment horizontal="center" vertical="center" wrapText="1"/>
    </xf>
    <xf numFmtId="0" fontId="32" fillId="0" borderId="4" xfId="0" applyNumberFormat="1" applyFont="1" applyFill="1" applyBorder="1" applyAlignment="1" applyProtection="1">
      <alignment horizontal="center" vertical="center" wrapText="1"/>
    </xf>
    <xf numFmtId="0" fontId="32" fillId="0" borderId="0" xfId="0" applyNumberFormat="1" applyFont="1" applyFill="1" applyBorder="1" applyAlignment="1" applyProtection="1">
      <alignment horizontal="center" vertical="center" wrapText="1"/>
    </xf>
    <xf numFmtId="0" fontId="0" fillId="0" borderId="0" xfId="0" applyAlignment="1"/>
    <xf numFmtId="0" fontId="0" fillId="0" borderId="0" xfId="0"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20</xdr:row>
      <xdr:rowOff>85725</xdr:rowOff>
    </xdr:from>
    <xdr:to>
      <xdr:col>6</xdr:col>
      <xdr:colOff>323850</xdr:colOff>
      <xdr:row>24</xdr:row>
      <xdr:rowOff>74295</xdr:rowOff>
    </xdr:to>
    <xdr:pic>
      <xdr:nvPicPr>
        <xdr:cNvPr id="2" name="Picture 6">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267950"/>
          <a:ext cx="7991475"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2"/>
  <sheetViews>
    <sheetView topLeftCell="A15" zoomScale="70" zoomScaleNormal="70" workbookViewId="0">
      <selection activeCell="F33" sqref="F33"/>
    </sheetView>
  </sheetViews>
  <sheetFormatPr defaultRowHeight="15" x14ac:dyDescent="0.25"/>
  <cols>
    <col min="2" max="2" width="118.85546875" customWidth="1"/>
    <col min="258" max="258" width="118.85546875" customWidth="1"/>
    <col min="514" max="514" width="118.85546875" customWidth="1"/>
    <col min="770" max="770" width="118.85546875" customWidth="1"/>
    <col min="1026" max="1026" width="118.85546875" customWidth="1"/>
    <col min="1282" max="1282" width="118.85546875" customWidth="1"/>
    <col min="1538" max="1538" width="118.85546875" customWidth="1"/>
    <col min="1794" max="1794" width="118.85546875" customWidth="1"/>
    <col min="2050" max="2050" width="118.85546875" customWidth="1"/>
    <col min="2306" max="2306" width="118.85546875" customWidth="1"/>
    <col min="2562" max="2562" width="118.85546875" customWidth="1"/>
    <col min="2818" max="2818" width="118.85546875" customWidth="1"/>
    <col min="3074" max="3074" width="118.85546875" customWidth="1"/>
    <col min="3330" max="3330" width="118.85546875" customWidth="1"/>
    <col min="3586" max="3586" width="118.85546875" customWidth="1"/>
    <col min="3842" max="3842" width="118.85546875" customWidth="1"/>
    <col min="4098" max="4098" width="118.85546875" customWidth="1"/>
    <col min="4354" max="4354" width="118.85546875" customWidth="1"/>
    <col min="4610" max="4610" width="118.85546875" customWidth="1"/>
    <col min="4866" max="4866" width="118.85546875" customWidth="1"/>
    <col min="5122" max="5122" width="118.85546875" customWidth="1"/>
    <col min="5378" max="5378" width="118.85546875" customWidth="1"/>
    <col min="5634" max="5634" width="118.85546875" customWidth="1"/>
    <col min="5890" max="5890" width="118.85546875" customWidth="1"/>
    <col min="6146" max="6146" width="118.85546875" customWidth="1"/>
    <col min="6402" max="6402" width="118.85546875" customWidth="1"/>
    <col min="6658" max="6658" width="118.85546875" customWidth="1"/>
    <col min="6914" max="6914" width="118.85546875" customWidth="1"/>
    <col min="7170" max="7170" width="118.85546875" customWidth="1"/>
    <col min="7426" max="7426" width="118.85546875" customWidth="1"/>
    <col min="7682" max="7682" width="118.85546875" customWidth="1"/>
    <col min="7938" max="7938" width="118.85546875" customWidth="1"/>
    <col min="8194" max="8194" width="118.85546875" customWidth="1"/>
    <col min="8450" max="8450" width="118.85546875" customWidth="1"/>
    <col min="8706" max="8706" width="118.85546875" customWidth="1"/>
    <col min="8962" max="8962" width="118.85546875" customWidth="1"/>
    <col min="9218" max="9218" width="118.85546875" customWidth="1"/>
    <col min="9474" max="9474" width="118.85546875" customWidth="1"/>
    <col min="9730" max="9730" width="118.85546875" customWidth="1"/>
    <col min="9986" max="9986" width="118.85546875" customWidth="1"/>
    <col min="10242" max="10242" width="118.85546875" customWidth="1"/>
    <col min="10498" max="10498" width="118.85546875" customWidth="1"/>
    <col min="10754" max="10754" width="118.85546875" customWidth="1"/>
    <col min="11010" max="11010" width="118.85546875" customWidth="1"/>
    <col min="11266" max="11266" width="118.85546875" customWidth="1"/>
    <col min="11522" max="11522" width="118.85546875" customWidth="1"/>
    <col min="11778" max="11778" width="118.85546875" customWidth="1"/>
    <col min="12034" max="12034" width="118.85546875" customWidth="1"/>
    <col min="12290" max="12290" width="118.85546875" customWidth="1"/>
    <col min="12546" max="12546" width="118.85546875" customWidth="1"/>
    <col min="12802" max="12802" width="118.85546875" customWidth="1"/>
    <col min="13058" max="13058" width="118.85546875" customWidth="1"/>
    <col min="13314" max="13314" width="118.85546875" customWidth="1"/>
    <col min="13570" max="13570" width="118.85546875" customWidth="1"/>
    <col min="13826" max="13826" width="118.85546875" customWidth="1"/>
    <col min="14082" max="14082" width="118.85546875" customWidth="1"/>
    <col min="14338" max="14338" width="118.85546875" customWidth="1"/>
    <col min="14594" max="14594" width="118.85546875" customWidth="1"/>
    <col min="14850" max="14850" width="118.85546875" customWidth="1"/>
    <col min="15106" max="15106" width="118.85546875" customWidth="1"/>
    <col min="15362" max="15362" width="118.85546875" customWidth="1"/>
    <col min="15618" max="15618" width="118.85546875" customWidth="1"/>
    <col min="15874" max="15874" width="118.85546875" customWidth="1"/>
    <col min="16130" max="16130" width="118.85546875" customWidth="1"/>
  </cols>
  <sheetData>
    <row r="1" spans="2:13" ht="15" customHeight="1" x14ac:dyDescent="0.25">
      <c r="B1" s="107" t="s">
        <v>76</v>
      </c>
    </row>
    <row r="2" spans="2:13" ht="15" customHeight="1" x14ac:dyDescent="0.25">
      <c r="B2" s="107"/>
    </row>
    <row r="3" spans="2:13" x14ac:dyDescent="0.25">
      <c r="B3" s="5" t="s">
        <v>84</v>
      </c>
    </row>
    <row r="4" spans="2:13" ht="18.75" x14ac:dyDescent="0.3">
      <c r="B4" s="108" t="s">
        <v>85</v>
      </c>
      <c r="C4" s="108"/>
      <c r="D4" s="108"/>
      <c r="E4" s="108"/>
      <c r="F4" s="1"/>
      <c r="G4" s="1"/>
      <c r="H4" s="1"/>
      <c r="I4" s="1"/>
      <c r="J4" s="1"/>
      <c r="K4" s="1"/>
      <c r="L4" s="1"/>
      <c r="M4" s="1"/>
    </row>
    <row r="5" spans="2:13" ht="18.75" x14ac:dyDescent="0.3">
      <c r="B5" s="2"/>
      <c r="C5" s="2"/>
      <c r="D5" s="2"/>
      <c r="E5" s="2"/>
      <c r="F5" s="1"/>
      <c r="G5" s="1"/>
      <c r="H5" s="1"/>
      <c r="I5" s="1"/>
      <c r="J5" s="1"/>
      <c r="K5" s="1"/>
      <c r="L5" s="1"/>
      <c r="M5" s="1"/>
    </row>
    <row r="6" spans="2:13" ht="18.75" customHeight="1" x14ac:dyDescent="0.3">
      <c r="B6" s="109" t="s">
        <v>95</v>
      </c>
      <c r="C6" s="2"/>
      <c r="D6" s="2"/>
      <c r="E6" s="2"/>
      <c r="F6" s="1"/>
      <c r="G6" s="1"/>
      <c r="H6" s="1"/>
      <c r="I6" s="1"/>
      <c r="J6" s="1"/>
      <c r="K6" s="1"/>
      <c r="L6" s="1"/>
      <c r="M6" s="1"/>
    </row>
    <row r="7" spans="2:13" ht="15.75" x14ac:dyDescent="0.25">
      <c r="B7" s="109"/>
      <c r="C7" s="1"/>
      <c r="D7" s="1"/>
      <c r="E7" s="1"/>
      <c r="F7" s="1"/>
      <c r="G7" s="1"/>
      <c r="H7" s="1"/>
      <c r="I7" s="1"/>
      <c r="J7" s="1"/>
      <c r="K7" s="1"/>
      <c r="L7" s="1"/>
      <c r="M7" s="1"/>
    </row>
    <row r="8" spans="2:13" x14ac:dyDescent="0.25">
      <c r="B8" s="109"/>
      <c r="C8" s="4"/>
      <c r="D8" s="4"/>
      <c r="E8" s="4"/>
      <c r="F8" s="4"/>
      <c r="G8" s="4"/>
      <c r="H8" s="4"/>
      <c r="I8" s="4"/>
      <c r="J8" s="4"/>
      <c r="K8" s="4"/>
      <c r="L8" s="4"/>
      <c r="M8" s="4"/>
    </row>
    <row r="9" spans="2:13" x14ac:dyDescent="0.25">
      <c r="B9" s="109"/>
      <c r="C9" s="4"/>
      <c r="D9" s="4"/>
      <c r="E9" s="4"/>
      <c r="F9" s="4"/>
      <c r="G9" s="4"/>
      <c r="H9" s="4"/>
      <c r="I9" s="4"/>
      <c r="J9" s="4"/>
      <c r="K9" s="4"/>
      <c r="L9" s="4"/>
      <c r="M9" s="4"/>
    </row>
    <row r="10" spans="2:13" ht="30.75" customHeight="1" x14ac:dyDescent="0.25">
      <c r="B10" s="109"/>
      <c r="C10" s="3"/>
      <c r="D10" s="3"/>
      <c r="E10" s="3"/>
      <c r="F10" s="3"/>
      <c r="G10" s="3"/>
      <c r="H10" s="3"/>
      <c r="I10" s="3"/>
      <c r="J10" s="3"/>
      <c r="K10" s="3"/>
      <c r="L10" s="3"/>
      <c r="M10" s="3"/>
    </row>
    <row r="11" spans="2:13" x14ac:dyDescent="0.25">
      <c r="B11" s="109"/>
      <c r="C11" s="37"/>
      <c r="D11" s="37"/>
      <c r="E11" s="37"/>
      <c r="F11" s="37"/>
      <c r="G11" s="37"/>
      <c r="H11" s="37"/>
      <c r="I11" s="37"/>
      <c r="J11" s="37"/>
      <c r="K11" s="37"/>
      <c r="L11" s="3"/>
      <c r="M11" s="3"/>
    </row>
    <row r="12" spans="2:13" x14ac:dyDescent="0.25">
      <c r="B12" s="109"/>
      <c r="C12" s="37"/>
      <c r="D12" s="37"/>
      <c r="E12" s="37"/>
      <c r="F12" s="37"/>
      <c r="G12" s="37"/>
      <c r="H12" s="37"/>
      <c r="I12" s="37"/>
      <c r="J12" s="37"/>
      <c r="K12" s="37"/>
      <c r="L12" s="3"/>
      <c r="M12" s="3"/>
    </row>
    <row r="13" spans="2:13" x14ac:dyDescent="0.25">
      <c r="B13" s="109"/>
      <c r="C13" s="37"/>
      <c r="D13" s="37"/>
      <c r="E13" s="37"/>
      <c r="F13" s="37"/>
      <c r="G13" s="37"/>
      <c r="H13" s="37"/>
      <c r="I13" s="37"/>
      <c r="J13" s="37"/>
      <c r="K13" s="37"/>
      <c r="L13" s="3"/>
      <c r="M13" s="3"/>
    </row>
    <row r="14" spans="2:13" x14ac:dyDescent="0.25">
      <c r="B14" s="109"/>
      <c r="C14" s="37"/>
      <c r="D14" s="37"/>
      <c r="E14" s="37"/>
      <c r="F14" s="37"/>
      <c r="G14" s="37"/>
      <c r="H14" s="37"/>
      <c r="I14" s="37"/>
      <c r="J14" s="37"/>
      <c r="K14" s="37"/>
      <c r="L14" s="37"/>
      <c r="M14" s="37"/>
    </row>
    <row r="15" spans="2:13" x14ac:dyDescent="0.25">
      <c r="B15" s="109"/>
      <c r="C15" s="37"/>
      <c r="D15" s="37"/>
      <c r="E15" s="37"/>
      <c r="F15" s="37"/>
      <c r="G15" s="37"/>
      <c r="H15" s="37"/>
      <c r="I15" s="37"/>
      <c r="J15" s="37"/>
      <c r="K15" s="37"/>
      <c r="L15" s="37"/>
      <c r="M15" s="37"/>
    </row>
    <row r="16" spans="2:13" x14ac:dyDescent="0.25">
      <c r="B16" s="109"/>
      <c r="C16" s="37"/>
      <c r="D16" s="37"/>
      <c r="E16" s="37"/>
      <c r="F16" s="37"/>
      <c r="G16" s="37"/>
      <c r="H16" s="37"/>
      <c r="I16" s="37"/>
      <c r="J16" s="37"/>
      <c r="K16" s="37"/>
      <c r="L16" s="37"/>
      <c r="M16" s="37"/>
    </row>
    <row r="17" spans="2:13" x14ac:dyDescent="0.25">
      <c r="B17" s="109"/>
      <c r="C17" s="37"/>
      <c r="D17" s="37"/>
      <c r="E17" s="37"/>
      <c r="F17" s="37"/>
      <c r="G17" s="37"/>
      <c r="H17" s="37"/>
      <c r="I17" s="37"/>
      <c r="J17" s="37"/>
      <c r="K17" s="37"/>
      <c r="L17" s="37"/>
      <c r="M17" s="37"/>
    </row>
    <row r="18" spans="2:13" x14ac:dyDescent="0.25">
      <c r="B18" s="109"/>
      <c r="C18" s="37"/>
      <c r="D18" s="37"/>
      <c r="E18" s="37"/>
      <c r="F18" s="37"/>
      <c r="G18" s="37"/>
      <c r="H18" s="37"/>
      <c r="I18" s="37"/>
      <c r="J18" s="37"/>
      <c r="K18" s="37"/>
      <c r="L18" s="3"/>
      <c r="M18" s="3"/>
    </row>
    <row r="19" spans="2:13" x14ac:dyDescent="0.25">
      <c r="B19" s="109"/>
      <c r="C19" s="37"/>
      <c r="D19" s="37"/>
      <c r="E19" s="37"/>
      <c r="F19" s="37"/>
      <c r="G19" s="37"/>
      <c r="H19" s="37"/>
      <c r="I19" s="37"/>
      <c r="J19" s="37"/>
      <c r="K19" s="37"/>
      <c r="L19" s="3"/>
      <c r="M19" s="3"/>
    </row>
    <row r="20" spans="2:13" x14ac:dyDescent="0.25">
      <c r="B20" s="109"/>
      <c r="C20" s="37"/>
      <c r="D20" s="37"/>
      <c r="E20" s="37"/>
      <c r="F20" s="37"/>
      <c r="G20" s="37"/>
      <c r="H20" s="37"/>
      <c r="I20" s="37"/>
      <c r="J20" s="37"/>
      <c r="K20" s="37"/>
      <c r="L20" s="3"/>
      <c r="M20" s="3"/>
    </row>
    <row r="21" spans="2:13" ht="40.5" customHeight="1" x14ac:dyDescent="0.25">
      <c r="B21" s="109"/>
      <c r="C21" s="37"/>
      <c r="D21" s="37"/>
      <c r="E21" s="37"/>
      <c r="F21" s="37"/>
      <c r="G21" s="37"/>
      <c r="H21" s="37"/>
      <c r="I21" s="37"/>
      <c r="J21" s="37"/>
      <c r="K21" s="37"/>
      <c r="L21" s="3"/>
      <c r="M21" s="3"/>
    </row>
    <row r="22" spans="2:13" ht="15" customHeight="1" x14ac:dyDescent="0.25">
      <c r="B22" s="109" t="s">
        <v>96</v>
      </c>
      <c r="C22" s="37"/>
      <c r="D22" s="37"/>
      <c r="E22" s="37"/>
      <c r="F22" s="37"/>
      <c r="G22" s="37"/>
      <c r="H22" s="37"/>
      <c r="I22" s="37"/>
      <c r="J22" s="37"/>
      <c r="K22" s="37"/>
      <c r="L22" s="3"/>
      <c r="M22" s="3"/>
    </row>
    <row r="23" spans="2:13" x14ac:dyDescent="0.25">
      <c r="B23" s="109"/>
      <c r="C23" s="37"/>
      <c r="D23" s="37"/>
      <c r="E23" s="37"/>
      <c r="F23" s="37"/>
      <c r="G23" s="37"/>
      <c r="H23" s="37"/>
      <c r="I23" s="37"/>
      <c r="J23" s="37"/>
      <c r="K23" s="37"/>
      <c r="L23" s="3"/>
      <c r="M23" s="3"/>
    </row>
    <row r="24" spans="2:13" x14ac:dyDescent="0.25">
      <c r="B24" s="109"/>
      <c r="C24" s="37"/>
      <c r="D24" s="37"/>
      <c r="E24" s="37"/>
      <c r="F24" s="37"/>
      <c r="G24" s="37"/>
      <c r="H24" s="37"/>
      <c r="I24" s="37"/>
      <c r="J24" s="37"/>
      <c r="K24" s="37"/>
      <c r="L24" s="3"/>
      <c r="M24" s="3"/>
    </row>
    <row r="25" spans="2:13" x14ac:dyDescent="0.25">
      <c r="B25" s="109"/>
      <c r="C25" s="37"/>
      <c r="D25" s="37"/>
      <c r="E25" s="37"/>
      <c r="F25" s="37"/>
      <c r="G25" s="37"/>
      <c r="H25" s="37"/>
      <c r="I25" s="37"/>
      <c r="J25" s="37"/>
      <c r="K25" s="37"/>
      <c r="L25" s="3"/>
      <c r="M25" s="3"/>
    </row>
    <row r="26" spans="2:13" x14ac:dyDescent="0.25">
      <c r="B26" s="109"/>
      <c r="C26" s="37"/>
      <c r="D26" s="37"/>
      <c r="E26" s="37"/>
      <c r="F26" s="37"/>
      <c r="G26" s="37"/>
      <c r="H26" s="37"/>
      <c r="I26" s="37"/>
      <c r="J26" s="37"/>
      <c r="K26" s="37"/>
      <c r="L26" s="3"/>
      <c r="M26" s="3"/>
    </row>
    <row r="27" spans="2:13" x14ac:dyDescent="0.25">
      <c r="B27" s="109"/>
      <c r="C27" s="37"/>
      <c r="D27" s="37"/>
      <c r="E27" s="37"/>
      <c r="F27" s="37"/>
      <c r="G27" s="37"/>
      <c r="H27" s="37"/>
      <c r="I27" s="37"/>
      <c r="J27" s="37"/>
      <c r="K27" s="37"/>
      <c r="L27" s="3"/>
      <c r="M27" s="3"/>
    </row>
    <row r="28" spans="2:13" x14ac:dyDescent="0.25">
      <c r="B28" s="109"/>
      <c r="C28" s="37"/>
      <c r="D28" s="37"/>
      <c r="E28" s="37"/>
      <c r="F28" s="37"/>
      <c r="G28" s="37"/>
      <c r="H28" s="37"/>
      <c r="I28" s="37"/>
      <c r="J28" s="37"/>
      <c r="K28" s="37"/>
      <c r="L28" s="3"/>
      <c r="M28" s="3"/>
    </row>
    <row r="29" spans="2:13" x14ac:dyDescent="0.25">
      <c r="B29" s="109"/>
      <c r="C29" s="37"/>
      <c r="D29" s="37"/>
      <c r="E29" s="37"/>
      <c r="F29" s="37"/>
      <c r="G29" s="37"/>
      <c r="H29" s="37"/>
      <c r="I29" s="37"/>
      <c r="J29" s="37"/>
      <c r="K29" s="37"/>
      <c r="L29" s="3"/>
      <c r="M29" s="3"/>
    </row>
    <row r="30" spans="2:13" x14ac:dyDescent="0.25">
      <c r="B30" s="109"/>
      <c r="C30" s="37"/>
      <c r="D30" s="37"/>
      <c r="E30" s="37"/>
      <c r="F30" s="37"/>
      <c r="G30" s="37"/>
      <c r="H30" s="37"/>
      <c r="I30" s="37"/>
      <c r="J30" s="37"/>
      <c r="K30" s="37"/>
      <c r="L30" s="3"/>
      <c r="M30" s="3"/>
    </row>
    <row r="31" spans="2:13" x14ac:dyDescent="0.25">
      <c r="B31" s="109"/>
      <c r="C31" s="37"/>
      <c r="D31" s="37"/>
      <c r="E31" s="37"/>
      <c r="F31" s="37"/>
      <c r="G31" s="37"/>
      <c r="H31" s="37"/>
      <c r="I31" s="37"/>
      <c r="J31" s="37"/>
      <c r="K31" s="37"/>
      <c r="L31" s="3"/>
      <c r="M31" s="3"/>
    </row>
    <row r="32" spans="2:13" x14ac:dyDescent="0.25">
      <c r="B32" s="109"/>
      <c r="C32" s="37"/>
      <c r="D32" s="37"/>
      <c r="E32" s="37"/>
      <c r="F32" s="37"/>
      <c r="G32" s="37"/>
      <c r="H32" s="37"/>
      <c r="I32" s="37"/>
      <c r="J32" s="37"/>
      <c r="K32" s="37"/>
      <c r="L32" s="3"/>
      <c r="M32" s="3"/>
    </row>
    <row r="33" spans="2:13" x14ac:dyDescent="0.25">
      <c r="B33" s="109"/>
      <c r="C33" s="38"/>
      <c r="D33" s="38"/>
      <c r="E33" s="38"/>
      <c r="F33" s="38"/>
      <c r="G33" s="38"/>
      <c r="H33" s="38"/>
      <c r="I33" s="38"/>
      <c r="J33" s="38"/>
      <c r="K33" s="38"/>
      <c r="L33" s="3"/>
      <c r="M33" s="3"/>
    </row>
    <row r="34" spans="2:13" x14ac:dyDescent="0.25">
      <c r="B34" s="109"/>
    </row>
    <row r="35" spans="2:13" x14ac:dyDescent="0.25">
      <c r="B35" s="109"/>
    </row>
    <row r="36" spans="2:13" x14ac:dyDescent="0.25">
      <c r="B36" s="109"/>
    </row>
    <row r="37" spans="2:13" x14ac:dyDescent="0.25">
      <c r="B37" s="109"/>
    </row>
    <row r="38" spans="2:13" x14ac:dyDescent="0.25">
      <c r="B38" s="109"/>
    </row>
    <row r="39" spans="2:13" x14ac:dyDescent="0.25">
      <c r="B39" s="109"/>
    </row>
    <row r="40" spans="2:13" x14ac:dyDescent="0.25">
      <c r="B40" s="109"/>
    </row>
    <row r="41" spans="2:13" x14ac:dyDescent="0.25">
      <c r="B41" s="109"/>
    </row>
    <row r="42" spans="2:13" x14ac:dyDescent="0.25">
      <c r="B42" s="109"/>
    </row>
  </sheetData>
  <mergeCells count="4">
    <mergeCell ref="B1:B2"/>
    <mergeCell ref="B4:E4"/>
    <mergeCell ref="B6:B21"/>
    <mergeCell ref="B22:B4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zoomScaleNormal="100" workbookViewId="0">
      <selection activeCell="B7" sqref="B7"/>
    </sheetView>
  </sheetViews>
  <sheetFormatPr defaultColWidth="9.140625" defaultRowHeight="15" x14ac:dyDescent="0.25"/>
  <cols>
    <col min="1" max="1" width="9.140625" style="6"/>
    <col min="2" max="2" width="25.42578125" style="6" customWidth="1"/>
    <col min="3" max="3" width="53.7109375" style="6" bestFit="1" customWidth="1"/>
    <col min="4" max="4" width="23.42578125" style="6" customWidth="1"/>
    <col min="5" max="5" width="21.42578125" style="6" customWidth="1"/>
    <col min="6" max="6" width="17" style="6" customWidth="1"/>
    <col min="7" max="7" width="23.42578125" style="6" customWidth="1"/>
    <col min="8" max="8" width="16.5703125" style="6" customWidth="1"/>
    <col min="9" max="9" width="13" style="6" customWidth="1"/>
    <col min="10" max="10" width="9.140625" style="6"/>
    <col min="11" max="11" width="12.140625" style="6" bestFit="1" customWidth="1"/>
    <col min="12" max="16384" width="9.140625" style="6"/>
  </cols>
  <sheetData>
    <row r="1" spans="1:10" ht="51" x14ac:dyDescent="0.25">
      <c r="A1" s="25"/>
      <c r="B1" s="39" t="s">
        <v>74</v>
      </c>
      <c r="C1" s="25"/>
      <c r="D1" s="25"/>
      <c r="E1" s="25"/>
      <c r="F1" s="25"/>
      <c r="G1" s="25"/>
      <c r="H1" s="25"/>
      <c r="I1" s="25"/>
      <c r="J1" s="25"/>
    </row>
    <row r="2" spans="1:10" ht="15.75" x14ac:dyDescent="0.25">
      <c r="A2" s="25"/>
      <c r="B2" s="25"/>
      <c r="C2" s="40"/>
      <c r="D2" s="110" t="s">
        <v>24</v>
      </c>
      <c r="E2" s="110"/>
      <c r="F2" s="110"/>
      <c r="G2" s="110"/>
      <c r="H2" s="110"/>
      <c r="I2" s="110"/>
      <c r="J2" s="25"/>
    </row>
    <row r="3" spans="1:10" ht="7.5" customHeight="1" x14ac:dyDescent="0.25">
      <c r="A3" s="25"/>
      <c r="B3" s="25"/>
      <c r="C3" s="41"/>
      <c r="D3" s="110"/>
      <c r="E3" s="110"/>
      <c r="F3" s="110"/>
      <c r="G3" s="110"/>
      <c r="H3" s="110"/>
      <c r="I3" s="110"/>
      <c r="J3" s="25"/>
    </row>
    <row r="4" spans="1:10" s="7" customFormat="1" ht="15.75" x14ac:dyDescent="0.25">
      <c r="A4" s="42"/>
      <c r="B4" s="42"/>
      <c r="C4" s="42"/>
      <c r="D4" s="42"/>
      <c r="E4" s="42"/>
      <c r="F4" s="42"/>
      <c r="G4" s="42"/>
      <c r="H4" s="42"/>
      <c r="I4" s="42"/>
      <c r="J4" s="42"/>
    </row>
    <row r="5" spans="1:10" s="8" customFormat="1" ht="64.5" customHeight="1" x14ac:dyDescent="0.25">
      <c r="A5" s="43"/>
      <c r="B5" s="44" t="s">
        <v>22</v>
      </c>
      <c r="C5" s="45">
        <f>'Input Actual Figures'!C3</f>
        <v>0</v>
      </c>
      <c r="D5" s="43"/>
      <c r="E5" s="43"/>
      <c r="F5" s="43"/>
      <c r="G5" s="43"/>
      <c r="H5" s="43"/>
      <c r="I5" s="43"/>
      <c r="J5" s="43"/>
    </row>
    <row r="6" spans="1:10" s="8" customFormat="1" ht="36" customHeight="1" x14ac:dyDescent="0.25">
      <c r="A6" s="43"/>
      <c r="B6" s="46" t="s">
        <v>91</v>
      </c>
      <c r="C6" s="45">
        <f>'Input Actual Figures'!C4</f>
        <v>0</v>
      </c>
      <c r="D6" s="43"/>
      <c r="E6" s="43"/>
      <c r="F6" s="43" t="s">
        <v>25</v>
      </c>
      <c r="G6" s="43" t="s">
        <v>26</v>
      </c>
      <c r="H6" s="43"/>
      <c r="I6" s="43"/>
      <c r="J6" s="43"/>
    </row>
    <row r="7" spans="1:10" s="8" customFormat="1" ht="48" customHeight="1" x14ac:dyDescent="0.25">
      <c r="A7" s="43"/>
      <c r="B7" s="46" t="s">
        <v>23</v>
      </c>
      <c r="C7" s="43"/>
      <c r="D7" s="43"/>
      <c r="E7" s="106" t="s">
        <v>27</v>
      </c>
      <c r="F7" s="47">
        <v>42522</v>
      </c>
      <c r="G7" s="47">
        <v>42613</v>
      </c>
      <c r="H7" s="43"/>
      <c r="I7" s="43"/>
      <c r="J7" s="43"/>
    </row>
    <row r="8" spans="1:10" s="8" customFormat="1" ht="47.25" customHeight="1" x14ac:dyDescent="0.25">
      <c r="A8" s="43"/>
      <c r="B8" s="43"/>
      <c r="C8" s="9" t="s">
        <v>28</v>
      </c>
      <c r="D8" s="48"/>
      <c r="E8" s="43"/>
      <c r="F8" s="43"/>
      <c r="G8" s="43"/>
      <c r="H8" s="43"/>
      <c r="I8" s="43"/>
      <c r="J8" s="43"/>
    </row>
    <row r="9" spans="1:10" x14ac:dyDescent="0.25">
      <c r="A9" s="25"/>
      <c r="B9" s="41"/>
      <c r="C9" s="41"/>
      <c r="D9" s="41"/>
      <c r="E9" s="25"/>
      <c r="F9" s="25"/>
      <c r="G9" s="25"/>
      <c r="H9" s="25"/>
      <c r="I9" s="25"/>
      <c r="J9" s="25"/>
    </row>
    <row r="10" spans="1:10" ht="5.25" customHeight="1" x14ac:dyDescent="0.25">
      <c r="A10" s="25"/>
      <c r="B10" s="41"/>
      <c r="C10" s="41"/>
      <c r="D10" s="41"/>
      <c r="E10" s="41"/>
      <c r="F10" s="41"/>
      <c r="G10" s="41"/>
      <c r="H10" s="41"/>
      <c r="I10" s="41"/>
      <c r="J10" s="25"/>
    </row>
    <row r="11" spans="1:10" ht="72" x14ac:dyDescent="0.25">
      <c r="A11" s="25"/>
      <c r="B11" s="10"/>
      <c r="C11" s="10"/>
      <c r="D11" s="10" t="s">
        <v>42</v>
      </c>
      <c r="E11" s="10" t="s">
        <v>43</v>
      </c>
      <c r="F11" s="10" t="s">
        <v>79</v>
      </c>
      <c r="G11" s="10" t="s">
        <v>44</v>
      </c>
      <c r="H11" s="10" t="s">
        <v>80</v>
      </c>
      <c r="I11" s="10" t="s">
        <v>79</v>
      </c>
      <c r="J11" s="25"/>
    </row>
    <row r="12" spans="1:10" x14ac:dyDescent="0.25">
      <c r="A12" s="25"/>
      <c r="B12" s="11"/>
      <c r="C12" s="11"/>
      <c r="D12" s="12" t="s">
        <v>10</v>
      </c>
      <c r="E12" s="12" t="s">
        <v>10</v>
      </c>
      <c r="F12" s="12" t="s">
        <v>10</v>
      </c>
      <c r="G12" s="12" t="s">
        <v>10</v>
      </c>
      <c r="H12" s="12" t="s">
        <v>10</v>
      </c>
      <c r="I12" s="12" t="s">
        <v>10</v>
      </c>
      <c r="J12" s="25"/>
    </row>
    <row r="13" spans="1:10" s="13" customFormat="1" ht="31.5" x14ac:dyDescent="0.25">
      <c r="A13" s="49"/>
      <c r="B13" s="14"/>
      <c r="C13" s="14" t="s">
        <v>29</v>
      </c>
      <c r="D13" s="15">
        <f>SUM(D14:D16)</f>
        <v>0</v>
      </c>
      <c r="E13" s="16">
        <f t="shared" ref="E13:H13" si="0">SUM(E14:E16)</f>
        <v>0</v>
      </c>
      <c r="F13" s="17">
        <f t="shared" si="0"/>
        <v>0</v>
      </c>
      <c r="G13" s="18">
        <f t="shared" si="0"/>
        <v>0</v>
      </c>
      <c r="H13" s="19">
        <f t="shared" si="0"/>
        <v>0</v>
      </c>
      <c r="I13" s="17">
        <f t="shared" ref="I13" si="1">SUM(I14:I16)</f>
        <v>0</v>
      </c>
      <c r="J13" s="49"/>
    </row>
    <row r="14" spans="1:10" s="20" customFormat="1" ht="15.75" x14ac:dyDescent="0.25">
      <c r="A14" s="50"/>
      <c r="B14" s="51"/>
      <c r="C14" s="21" t="s">
        <v>30</v>
      </c>
      <c r="D14" s="52"/>
      <c r="E14" s="52"/>
      <c r="F14" s="17">
        <f>D14-E14</f>
        <v>0</v>
      </c>
      <c r="G14" s="52"/>
      <c r="H14" s="52"/>
      <c r="I14" s="17">
        <f>G14-H14</f>
        <v>0</v>
      </c>
      <c r="J14" s="50"/>
    </row>
    <row r="15" spans="1:10" s="22" customFormat="1" ht="15.75" x14ac:dyDescent="0.25">
      <c r="A15" s="53"/>
      <c r="B15" s="54"/>
      <c r="C15" s="21" t="s">
        <v>31</v>
      </c>
      <c r="D15" s="55"/>
      <c r="E15" s="55"/>
      <c r="F15" s="17">
        <f t="shared" ref="F15:F16" si="2">D15-E15</f>
        <v>0</v>
      </c>
      <c r="G15" s="55"/>
      <c r="H15" s="55"/>
      <c r="I15" s="17">
        <f t="shared" ref="I15:I16" si="3">G15-H15</f>
        <v>0</v>
      </c>
      <c r="J15" s="53"/>
    </row>
    <row r="16" spans="1:10" s="23" customFormat="1" ht="14.25" x14ac:dyDescent="0.25">
      <c r="A16" s="56"/>
      <c r="B16" s="57"/>
      <c r="C16" s="21" t="s">
        <v>32</v>
      </c>
      <c r="D16" s="58"/>
      <c r="E16" s="58"/>
      <c r="F16" s="17">
        <f t="shared" si="2"/>
        <v>0</v>
      </c>
      <c r="G16" s="58"/>
      <c r="H16" s="58"/>
      <c r="I16" s="17">
        <f t="shared" si="3"/>
        <v>0</v>
      </c>
      <c r="J16" s="56"/>
    </row>
    <row r="17" spans="1:10" s="23" customFormat="1" ht="14.25" x14ac:dyDescent="0.25">
      <c r="A17" s="56"/>
      <c r="B17" s="57"/>
      <c r="C17" s="21"/>
      <c r="D17" s="59"/>
      <c r="E17" s="59"/>
      <c r="F17" s="59"/>
      <c r="G17" s="59"/>
      <c r="H17" s="59"/>
      <c r="I17" s="59"/>
      <c r="J17" s="56"/>
    </row>
    <row r="18" spans="1:10" s="13" customFormat="1" ht="75" customHeight="1" x14ac:dyDescent="0.25">
      <c r="A18" s="49"/>
      <c r="B18" s="14"/>
      <c r="C18" s="14" t="s">
        <v>33</v>
      </c>
      <c r="D18" s="60">
        <f>SUM(D20:D29)</f>
        <v>0</v>
      </c>
      <c r="E18" s="60">
        <f>SUM(E20:E29)</f>
        <v>0</v>
      </c>
      <c r="F18" s="61">
        <f>D18-E18</f>
        <v>0</v>
      </c>
      <c r="G18" s="62">
        <f>SUM(G20:G29)</f>
        <v>0</v>
      </c>
      <c r="H18" s="60">
        <f>SUM(H20:H29)</f>
        <v>0</v>
      </c>
      <c r="I18" s="61">
        <f>G18-H18</f>
        <v>0</v>
      </c>
      <c r="J18" s="49"/>
    </row>
    <row r="19" spans="1:10" s="13" customFormat="1" ht="34.5" customHeight="1" x14ac:dyDescent="0.25">
      <c r="A19" s="49"/>
      <c r="B19" s="24" t="s">
        <v>11</v>
      </c>
      <c r="C19" s="24" t="s">
        <v>34</v>
      </c>
      <c r="D19" s="63"/>
      <c r="E19" s="63"/>
      <c r="F19" s="63"/>
      <c r="G19" s="63"/>
      <c r="H19" s="63"/>
      <c r="I19" s="63"/>
      <c r="J19" s="49"/>
    </row>
    <row r="20" spans="1:10" s="20" customFormat="1" ht="15.75" x14ac:dyDescent="0.25">
      <c r="A20" s="50"/>
      <c r="B20" s="64" t="s">
        <v>12</v>
      </c>
      <c r="C20" s="65" t="s">
        <v>35</v>
      </c>
      <c r="D20" s="66"/>
      <c r="E20" s="62">
        <f>SUMIF('Input Actual Figures'!$B$15:$B$214,"I. Salaries",'Input Actual Figures'!$E$15:$E$214)</f>
        <v>0</v>
      </c>
      <c r="F20" s="61">
        <f t="shared" ref="F20:F29" si="4">D20-E20</f>
        <v>0</v>
      </c>
      <c r="G20" s="66"/>
      <c r="H20" s="66"/>
      <c r="I20" s="61">
        <f>G20-H20</f>
        <v>0</v>
      </c>
      <c r="J20" s="50"/>
    </row>
    <row r="21" spans="1:10" s="13" customFormat="1" ht="16.5" customHeight="1" x14ac:dyDescent="0.25">
      <c r="A21" s="49"/>
      <c r="B21" s="64" t="s">
        <v>13</v>
      </c>
      <c r="C21" s="65" t="s">
        <v>36</v>
      </c>
      <c r="D21" s="67"/>
      <c r="E21" s="62">
        <f>SUMIF('Input Actual Figures'!$B$15:$B$214,"II.A. Purchase of equipment",'Input Actual Figures'!$E$15:$E$214)</f>
        <v>0</v>
      </c>
      <c r="F21" s="61">
        <f t="shared" si="4"/>
        <v>0</v>
      </c>
      <c r="G21" s="58"/>
      <c r="H21" s="58"/>
      <c r="I21" s="61">
        <f t="shared" ref="I21:I29" si="5">G21-H21</f>
        <v>0</v>
      </c>
      <c r="J21" s="49"/>
    </row>
    <row r="22" spans="1:10" s="13" customFormat="1" ht="31.5" customHeight="1" x14ac:dyDescent="0.25">
      <c r="A22" s="49"/>
      <c r="B22" s="64" t="s">
        <v>14</v>
      </c>
      <c r="C22" s="65" t="s">
        <v>81</v>
      </c>
      <c r="D22" s="67"/>
      <c r="E22" s="62">
        <f>SUMIF('Input Actual Figures'!$B$15:$B$214,"II.B. Leased or rented equipment",'Input Actual Figures'!$E$15:$E$214)</f>
        <v>0</v>
      </c>
      <c r="F22" s="61">
        <f>D22-E22</f>
        <v>0</v>
      </c>
      <c r="G22" s="58"/>
      <c r="H22" s="58"/>
      <c r="I22" s="61">
        <f t="shared" si="5"/>
        <v>0</v>
      </c>
      <c r="J22" s="49"/>
    </row>
    <row r="23" spans="1:10" s="20" customFormat="1" ht="31.5" x14ac:dyDescent="0.25">
      <c r="A23" s="50"/>
      <c r="B23" s="64" t="s">
        <v>15</v>
      </c>
      <c r="C23" s="65" t="s">
        <v>87</v>
      </c>
      <c r="D23" s="66"/>
      <c r="E23" s="62">
        <f>SUMIF('Input Actual Figures'!$B$15:$B$214,"III. Offices and business support",'Input Actual Figures'!$E$15:$E$214)</f>
        <v>0</v>
      </c>
      <c r="F23" s="61">
        <f t="shared" si="4"/>
        <v>0</v>
      </c>
      <c r="G23" s="66"/>
      <c r="H23" s="66"/>
      <c r="I23" s="61">
        <f t="shared" si="5"/>
        <v>0</v>
      </c>
      <c r="J23" s="50"/>
    </row>
    <row r="24" spans="1:10" s="13" customFormat="1" ht="30" customHeight="1" x14ac:dyDescent="0.25">
      <c r="A24" s="49"/>
      <c r="B24" s="64" t="s">
        <v>16</v>
      </c>
      <c r="C24" s="65" t="s">
        <v>37</v>
      </c>
      <c r="D24" s="67"/>
      <c r="E24" s="62">
        <f>SUMIF('Input Actual Figures'!$B$15:$B$214,"IV. R&amp;D services/subcontracts",'Input Actual Figures'!$E$15:$E$214)</f>
        <v>0</v>
      </c>
      <c r="F24" s="61">
        <f t="shared" si="4"/>
        <v>0</v>
      </c>
      <c r="G24" s="58"/>
      <c r="H24" s="58"/>
      <c r="I24" s="61">
        <f t="shared" si="5"/>
        <v>0</v>
      </c>
      <c r="J24" s="49"/>
    </row>
    <row r="25" spans="1:10" s="13" customFormat="1" ht="38.25" customHeight="1" x14ac:dyDescent="0.25">
      <c r="A25" s="49"/>
      <c r="B25" s="64" t="s">
        <v>17</v>
      </c>
      <c r="C25" s="65" t="s">
        <v>38</v>
      </c>
      <c r="D25" s="67"/>
      <c r="E25" s="62">
        <f>SUMIF('Input Actual Figures'!$B$15:$B$214,"V. R&amp;D experts/advisors",'Input Actual Figures'!$E$15:$E$214)</f>
        <v>0</v>
      </c>
      <c r="F25" s="61">
        <f t="shared" si="4"/>
        <v>0</v>
      </c>
      <c r="G25" s="58"/>
      <c r="H25" s="58"/>
      <c r="I25" s="61">
        <f t="shared" si="5"/>
        <v>0</v>
      </c>
      <c r="J25" s="49"/>
    </row>
    <row r="26" spans="1:10" s="13" customFormat="1" ht="31.5" x14ac:dyDescent="0.25">
      <c r="A26" s="49"/>
      <c r="B26" s="24" t="s">
        <v>18</v>
      </c>
      <c r="C26" s="65" t="s">
        <v>39</v>
      </c>
      <c r="D26" s="66"/>
      <c r="E26" s="62">
        <f>SUMIF('Input Actual Figures'!$B$15:$B$214,"VI. Patent application and fees/certificate",'Input Actual Figures'!$E$15:$E$214)</f>
        <v>0</v>
      </c>
      <c r="F26" s="61">
        <f t="shared" si="4"/>
        <v>0</v>
      </c>
      <c r="G26" s="66"/>
      <c r="H26" s="66"/>
      <c r="I26" s="61">
        <f t="shared" si="5"/>
        <v>0</v>
      </c>
      <c r="J26" s="49"/>
    </row>
    <row r="27" spans="1:10" s="13" customFormat="1" ht="38.25" customHeight="1" x14ac:dyDescent="0.25">
      <c r="A27" s="49"/>
      <c r="B27" s="64" t="s">
        <v>19</v>
      </c>
      <c r="C27" s="65" t="s">
        <v>40</v>
      </c>
      <c r="D27" s="67"/>
      <c r="E27" s="62">
        <f>SUMIF('Input Actual Figures'!$B$15:$B$214,"VII. Sales and marketing costs",'Input Actual Figures'!$E$15:$E$214)</f>
        <v>0</v>
      </c>
      <c r="F27" s="61">
        <f t="shared" si="4"/>
        <v>0</v>
      </c>
      <c r="G27" s="58"/>
      <c r="H27" s="58"/>
      <c r="I27" s="61">
        <f t="shared" si="5"/>
        <v>0</v>
      </c>
      <c r="J27" s="49"/>
    </row>
    <row r="28" spans="1:10" s="13" customFormat="1" ht="15.75" x14ac:dyDescent="0.25">
      <c r="A28" s="49"/>
      <c r="B28" s="64" t="s">
        <v>20</v>
      </c>
      <c r="C28" s="65" t="s">
        <v>41</v>
      </c>
      <c r="D28" s="67"/>
      <c r="E28" s="62">
        <f>SUMIF('Input Actual Figures'!$B$15:$B$214,"VIII. Other costs",'Input Actual Figures'!$E$15:$E$214)</f>
        <v>0</v>
      </c>
      <c r="F28" s="61">
        <f t="shared" si="4"/>
        <v>0</v>
      </c>
      <c r="G28" s="58"/>
      <c r="H28" s="58"/>
      <c r="I28" s="61">
        <f t="shared" si="5"/>
        <v>0</v>
      </c>
      <c r="J28" s="49"/>
    </row>
    <row r="29" spans="1:10" s="13" customFormat="1" ht="15.75" x14ac:dyDescent="0.25">
      <c r="A29" s="49"/>
      <c r="B29" s="64" t="s">
        <v>21</v>
      </c>
      <c r="C29" s="65" t="s">
        <v>86</v>
      </c>
      <c r="D29" s="67"/>
      <c r="E29" s="62">
        <f>SUMIF('Input Actual Figures'!$B$15:$B$214,"IX. Training",'Input Actual Figures'!$E$15:$E$214)</f>
        <v>0</v>
      </c>
      <c r="F29" s="61">
        <f t="shared" si="4"/>
        <v>0</v>
      </c>
      <c r="G29" s="58"/>
      <c r="H29" s="58"/>
      <c r="I29" s="61">
        <f t="shared" si="5"/>
        <v>0</v>
      </c>
      <c r="J29" s="49"/>
    </row>
    <row r="30" spans="1:10" s="13" customFormat="1" x14ac:dyDescent="0.25">
      <c r="A30" s="49"/>
      <c r="B30" s="21"/>
      <c r="C30" s="21"/>
      <c r="D30" s="68"/>
      <c r="E30" s="59"/>
      <c r="F30" s="59"/>
      <c r="G30" s="59"/>
      <c r="H30" s="59"/>
      <c r="I30" s="59"/>
      <c r="J30" s="49"/>
    </row>
    <row r="31" spans="1:10" s="13" customFormat="1" ht="15.75" x14ac:dyDescent="0.25">
      <c r="A31" s="25"/>
      <c r="B31" s="26"/>
      <c r="C31" s="26"/>
      <c r="D31" s="27"/>
      <c r="E31" s="27"/>
      <c r="F31" s="27"/>
      <c r="G31" s="27"/>
      <c r="H31" s="27"/>
      <c r="I31" s="27"/>
      <c r="J31" s="49"/>
    </row>
    <row r="32" spans="1:10" s="13" customFormat="1" ht="48" customHeight="1" x14ac:dyDescent="0.25">
      <c r="A32" s="25"/>
      <c r="B32" s="25"/>
      <c r="C32" s="49"/>
      <c r="D32" s="28" t="s">
        <v>45</v>
      </c>
      <c r="E32" s="111"/>
      <c r="F32" s="112"/>
      <c r="G32" s="28" t="s">
        <v>82</v>
      </c>
      <c r="H32" s="111"/>
      <c r="I32" s="112"/>
      <c r="J32" s="49"/>
    </row>
    <row r="33" spans="1:11" s="13" customFormat="1" ht="45" customHeight="1" x14ac:dyDescent="0.25">
      <c r="A33" s="25"/>
      <c r="B33" s="25"/>
      <c r="C33" s="49"/>
      <c r="D33" s="28" t="s">
        <v>83</v>
      </c>
      <c r="E33" s="113" t="s">
        <v>47</v>
      </c>
      <c r="F33" s="113"/>
      <c r="G33" s="28" t="s">
        <v>83</v>
      </c>
      <c r="H33" s="113" t="s">
        <v>47</v>
      </c>
      <c r="I33" s="113"/>
      <c r="J33" s="49"/>
      <c r="K33" s="29"/>
    </row>
    <row r="34" spans="1:11" s="25" customFormat="1" x14ac:dyDescent="0.25">
      <c r="D34" s="28" t="s">
        <v>46</v>
      </c>
      <c r="E34" s="69"/>
      <c r="G34" s="28" t="s">
        <v>46</v>
      </c>
      <c r="H34" s="69"/>
    </row>
    <row r="35" spans="1:11" ht="26.25" customHeight="1" x14ac:dyDescent="0.25">
      <c r="A35" s="25"/>
      <c r="B35" s="25"/>
      <c r="C35" s="25" t="s">
        <v>50</v>
      </c>
      <c r="D35" s="70"/>
      <c r="E35" s="71"/>
      <c r="F35" s="72"/>
      <c r="G35" s="70"/>
      <c r="H35" s="71"/>
      <c r="I35" s="72"/>
      <c r="J35" s="25"/>
    </row>
    <row r="36" spans="1:11" ht="31.5" customHeight="1" x14ac:dyDescent="0.25">
      <c r="A36" s="25"/>
      <c r="B36" s="25"/>
      <c r="C36" s="30" t="s">
        <v>88</v>
      </c>
      <c r="D36" s="25"/>
      <c r="E36" s="113" t="s">
        <v>48</v>
      </c>
      <c r="F36" s="113"/>
      <c r="G36" s="73"/>
      <c r="H36" s="113" t="s">
        <v>48</v>
      </c>
      <c r="I36" s="113"/>
      <c r="J36" s="25"/>
    </row>
    <row r="37" spans="1:11" ht="46.5" customHeight="1" x14ac:dyDescent="0.25">
      <c r="A37" s="25"/>
      <c r="B37" s="25"/>
      <c r="C37" s="30" t="s">
        <v>51</v>
      </c>
      <c r="D37" s="25"/>
      <c r="E37" s="25"/>
      <c r="F37" s="25"/>
      <c r="G37" s="25"/>
      <c r="H37" s="25"/>
      <c r="I37" s="25"/>
      <c r="J37" s="25"/>
    </row>
    <row r="38" spans="1:11" ht="33" x14ac:dyDescent="0.25">
      <c r="A38" s="25"/>
      <c r="B38" s="25"/>
      <c r="C38" s="30" t="s">
        <v>52</v>
      </c>
      <c r="D38" s="25"/>
      <c r="E38" s="74"/>
      <c r="F38" s="74"/>
      <c r="G38" s="114" t="s">
        <v>49</v>
      </c>
      <c r="H38" s="114"/>
      <c r="I38" s="74"/>
      <c r="J38" s="25"/>
    </row>
    <row r="39" spans="1:11" x14ac:dyDescent="0.25">
      <c r="A39" s="25"/>
      <c r="B39" s="25"/>
      <c r="C39" s="25"/>
      <c r="D39" s="25"/>
      <c r="E39" s="74"/>
      <c r="F39" s="74"/>
      <c r="G39" s="74"/>
      <c r="H39" s="74"/>
      <c r="I39" s="74"/>
      <c r="J39" s="25"/>
    </row>
  </sheetData>
  <mergeCells count="8">
    <mergeCell ref="D2:I3"/>
    <mergeCell ref="E32:F32"/>
    <mergeCell ref="E33:F33"/>
    <mergeCell ref="G38:H38"/>
    <mergeCell ref="E36:F36"/>
    <mergeCell ref="H32:I32"/>
    <mergeCell ref="H33:I33"/>
    <mergeCell ref="H36:I36"/>
  </mergeCells>
  <dataValidations count="1">
    <dataValidation type="list" allowBlank="1" showInputMessage="1" showErrorMessage="1" error="Please use the drop-down menu" sqref="D8">
      <formula1>"Year 1- Q1, Year 1- Q2, Year 1- Q3, Year 1- Q4, Year 2- Q1, Year 2- Q2, Year 2- Q3, Year 2- Q4, Project Extension"</formula1>
    </dataValidation>
  </dataValidations>
  <pageMargins left="0.7" right="0.7" top="0.75" bottom="0.75" header="0.3" footer="0.3"/>
  <pageSetup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14"/>
  <sheetViews>
    <sheetView zoomScaleNormal="100" workbookViewId="0">
      <selection activeCell="E7" sqref="E7:F7"/>
    </sheetView>
  </sheetViews>
  <sheetFormatPr defaultColWidth="9.140625" defaultRowHeight="15" x14ac:dyDescent="0.25"/>
  <cols>
    <col min="1" max="1" width="14.42578125" style="73" customWidth="1"/>
    <col min="2" max="2" width="61.7109375" style="73" customWidth="1"/>
    <col min="3" max="3" width="23.140625" style="73" customWidth="1"/>
    <col min="4" max="4" width="46.85546875" style="73" customWidth="1"/>
    <col min="5" max="5" width="18.7109375" style="73" customWidth="1"/>
    <col min="6" max="6" width="18.7109375" style="79" customWidth="1"/>
    <col min="7" max="9" width="18.7109375" style="73" customWidth="1"/>
    <col min="10" max="10" width="13" style="73" customWidth="1"/>
    <col min="11" max="11" width="11.5703125" style="73" customWidth="1"/>
    <col min="12" max="13" width="10.28515625" style="73" bestFit="1" customWidth="1"/>
    <col min="14" max="14" width="9.140625" style="73"/>
    <col min="15" max="15" width="10.28515625" style="73" bestFit="1" customWidth="1"/>
    <col min="16" max="31" width="9.140625" style="73"/>
    <col min="32" max="32" width="43.5703125" style="73" customWidth="1"/>
    <col min="33" max="66" width="9.140625" style="73"/>
    <col min="67" max="67" width="43.5703125" style="73" customWidth="1"/>
    <col min="68" max="251" width="9.140625" style="73"/>
    <col min="252" max="252" width="6.140625" style="73" customWidth="1"/>
    <col min="253" max="253" width="44.42578125" style="73" customWidth="1"/>
    <col min="254" max="254" width="30.85546875" style="73" customWidth="1"/>
    <col min="255" max="255" width="46.85546875" style="73" customWidth="1"/>
    <col min="256" max="256" width="34.28515625" style="73" customWidth="1"/>
    <col min="257" max="257" width="18.7109375" style="73" customWidth="1"/>
    <col min="258" max="260" width="0" style="73" hidden="1" customWidth="1"/>
    <col min="261" max="265" width="18.7109375" style="73" customWidth="1"/>
    <col min="266" max="266" width="13" style="73" customWidth="1"/>
    <col min="267" max="267" width="11.5703125" style="73" customWidth="1"/>
    <col min="268" max="269" width="10.28515625" style="73" bestFit="1" customWidth="1"/>
    <col min="270" max="270" width="9.140625" style="73"/>
    <col min="271" max="271" width="10.28515625" style="73" bestFit="1" customWidth="1"/>
    <col min="272" max="287" width="9.140625" style="73"/>
    <col min="288" max="288" width="43.5703125" style="73" customWidth="1"/>
    <col min="289" max="322" width="9.140625" style="73"/>
    <col min="323" max="323" width="43.5703125" style="73" customWidth="1"/>
    <col min="324" max="507" width="9.140625" style="73"/>
    <col min="508" max="508" width="6.140625" style="73" customWidth="1"/>
    <col min="509" max="509" width="44.42578125" style="73" customWidth="1"/>
    <col min="510" max="510" width="30.85546875" style="73" customWidth="1"/>
    <col min="511" max="511" width="46.85546875" style="73" customWidth="1"/>
    <col min="512" max="512" width="34.28515625" style="73" customWidth="1"/>
    <col min="513" max="513" width="18.7109375" style="73" customWidth="1"/>
    <col min="514" max="516" width="0" style="73" hidden="1" customWidth="1"/>
    <col min="517" max="521" width="18.7109375" style="73" customWidth="1"/>
    <col min="522" max="522" width="13" style="73" customWidth="1"/>
    <col min="523" max="523" width="11.5703125" style="73" customWidth="1"/>
    <col min="524" max="525" width="10.28515625" style="73" bestFit="1" customWidth="1"/>
    <col min="526" max="526" width="9.140625" style="73"/>
    <col min="527" max="527" width="10.28515625" style="73" bestFit="1" customWidth="1"/>
    <col min="528" max="543" width="9.140625" style="73"/>
    <col min="544" max="544" width="43.5703125" style="73" customWidth="1"/>
    <col min="545" max="578" width="9.140625" style="73"/>
    <col min="579" max="579" width="43.5703125" style="73" customWidth="1"/>
    <col min="580" max="763" width="9.140625" style="73"/>
    <col min="764" max="764" width="6.140625" style="73" customWidth="1"/>
    <col min="765" max="765" width="44.42578125" style="73" customWidth="1"/>
    <col min="766" max="766" width="30.85546875" style="73" customWidth="1"/>
    <col min="767" max="767" width="46.85546875" style="73" customWidth="1"/>
    <col min="768" max="768" width="34.28515625" style="73" customWidth="1"/>
    <col min="769" max="769" width="18.7109375" style="73" customWidth="1"/>
    <col min="770" max="772" width="0" style="73" hidden="1" customWidth="1"/>
    <col min="773" max="777" width="18.7109375" style="73" customWidth="1"/>
    <col min="778" max="778" width="13" style="73" customWidth="1"/>
    <col min="779" max="779" width="11.5703125" style="73" customWidth="1"/>
    <col min="780" max="781" width="10.28515625" style="73" bestFit="1" customWidth="1"/>
    <col min="782" max="782" width="9.140625" style="73"/>
    <col min="783" max="783" width="10.28515625" style="73" bestFit="1" customWidth="1"/>
    <col min="784" max="799" width="9.140625" style="73"/>
    <col min="800" max="800" width="43.5703125" style="73" customWidth="1"/>
    <col min="801" max="834" width="9.140625" style="73"/>
    <col min="835" max="835" width="43.5703125" style="73" customWidth="1"/>
    <col min="836" max="1019" width="9.140625" style="73"/>
    <col min="1020" max="1020" width="6.140625" style="73" customWidth="1"/>
    <col min="1021" max="1021" width="44.42578125" style="73" customWidth="1"/>
    <col min="1022" max="1022" width="30.85546875" style="73" customWidth="1"/>
    <col min="1023" max="1023" width="46.85546875" style="73" customWidth="1"/>
    <col min="1024" max="1024" width="34.28515625" style="73" customWidth="1"/>
    <col min="1025" max="1025" width="18.7109375" style="73" customWidth="1"/>
    <col min="1026" max="1028" width="0" style="73" hidden="1" customWidth="1"/>
    <col min="1029" max="1033" width="18.7109375" style="73" customWidth="1"/>
    <col min="1034" max="1034" width="13" style="73" customWidth="1"/>
    <col min="1035" max="1035" width="11.5703125" style="73" customWidth="1"/>
    <col min="1036" max="1037" width="10.28515625" style="73" bestFit="1" customWidth="1"/>
    <col min="1038" max="1038" width="9.140625" style="73"/>
    <col min="1039" max="1039" width="10.28515625" style="73" bestFit="1" customWidth="1"/>
    <col min="1040" max="1055" width="9.140625" style="73"/>
    <col min="1056" max="1056" width="43.5703125" style="73" customWidth="1"/>
    <col min="1057" max="1090" width="9.140625" style="73"/>
    <col min="1091" max="1091" width="43.5703125" style="73" customWidth="1"/>
    <col min="1092" max="1275" width="9.140625" style="73"/>
    <col min="1276" max="1276" width="6.140625" style="73" customWidth="1"/>
    <col min="1277" max="1277" width="44.42578125" style="73" customWidth="1"/>
    <col min="1278" max="1278" width="30.85546875" style="73" customWidth="1"/>
    <col min="1279" max="1279" width="46.85546875" style="73" customWidth="1"/>
    <col min="1280" max="1280" width="34.28515625" style="73" customWidth="1"/>
    <col min="1281" max="1281" width="18.7109375" style="73" customWidth="1"/>
    <col min="1282" max="1284" width="0" style="73" hidden="1" customWidth="1"/>
    <col min="1285" max="1289" width="18.7109375" style="73" customWidth="1"/>
    <col min="1290" max="1290" width="13" style="73" customWidth="1"/>
    <col min="1291" max="1291" width="11.5703125" style="73" customWidth="1"/>
    <col min="1292" max="1293" width="10.28515625" style="73" bestFit="1" customWidth="1"/>
    <col min="1294" max="1294" width="9.140625" style="73"/>
    <col min="1295" max="1295" width="10.28515625" style="73" bestFit="1" customWidth="1"/>
    <col min="1296" max="1311" width="9.140625" style="73"/>
    <col min="1312" max="1312" width="43.5703125" style="73" customWidth="1"/>
    <col min="1313" max="1346" width="9.140625" style="73"/>
    <col min="1347" max="1347" width="43.5703125" style="73" customWidth="1"/>
    <col min="1348" max="1531" width="9.140625" style="73"/>
    <col min="1532" max="1532" width="6.140625" style="73" customWidth="1"/>
    <col min="1533" max="1533" width="44.42578125" style="73" customWidth="1"/>
    <col min="1534" max="1534" width="30.85546875" style="73" customWidth="1"/>
    <col min="1535" max="1535" width="46.85546875" style="73" customWidth="1"/>
    <col min="1536" max="1536" width="34.28515625" style="73" customWidth="1"/>
    <col min="1537" max="1537" width="18.7109375" style="73" customWidth="1"/>
    <col min="1538" max="1540" width="0" style="73" hidden="1" customWidth="1"/>
    <col min="1541" max="1545" width="18.7109375" style="73" customWidth="1"/>
    <col min="1546" max="1546" width="13" style="73" customWidth="1"/>
    <col min="1547" max="1547" width="11.5703125" style="73" customWidth="1"/>
    <col min="1548" max="1549" width="10.28515625" style="73" bestFit="1" customWidth="1"/>
    <col min="1550" max="1550" width="9.140625" style="73"/>
    <col min="1551" max="1551" width="10.28515625" style="73" bestFit="1" customWidth="1"/>
    <col min="1552" max="1567" width="9.140625" style="73"/>
    <col min="1568" max="1568" width="43.5703125" style="73" customWidth="1"/>
    <col min="1569" max="1602" width="9.140625" style="73"/>
    <col min="1603" max="1603" width="43.5703125" style="73" customWidth="1"/>
    <col min="1604" max="1787" width="9.140625" style="73"/>
    <col min="1788" max="1788" width="6.140625" style="73" customWidth="1"/>
    <col min="1789" max="1789" width="44.42578125" style="73" customWidth="1"/>
    <col min="1790" max="1790" width="30.85546875" style="73" customWidth="1"/>
    <col min="1791" max="1791" width="46.85546875" style="73" customWidth="1"/>
    <col min="1792" max="1792" width="34.28515625" style="73" customWidth="1"/>
    <col min="1793" max="1793" width="18.7109375" style="73" customWidth="1"/>
    <col min="1794" max="1796" width="0" style="73" hidden="1" customWidth="1"/>
    <col min="1797" max="1801" width="18.7109375" style="73" customWidth="1"/>
    <col min="1802" max="1802" width="13" style="73" customWidth="1"/>
    <col min="1803" max="1803" width="11.5703125" style="73" customWidth="1"/>
    <col min="1804" max="1805" width="10.28515625" style="73" bestFit="1" customWidth="1"/>
    <col min="1806" max="1806" width="9.140625" style="73"/>
    <col min="1807" max="1807" width="10.28515625" style="73" bestFit="1" customWidth="1"/>
    <col min="1808" max="1823" width="9.140625" style="73"/>
    <col min="1824" max="1824" width="43.5703125" style="73" customWidth="1"/>
    <col min="1825" max="1858" width="9.140625" style="73"/>
    <col min="1859" max="1859" width="43.5703125" style="73" customWidth="1"/>
    <col min="1860" max="2043" width="9.140625" style="73"/>
    <col min="2044" max="2044" width="6.140625" style="73" customWidth="1"/>
    <col min="2045" max="2045" width="44.42578125" style="73" customWidth="1"/>
    <col min="2046" max="2046" width="30.85546875" style="73" customWidth="1"/>
    <col min="2047" max="2047" width="46.85546875" style="73" customWidth="1"/>
    <col min="2048" max="2048" width="34.28515625" style="73" customWidth="1"/>
    <col min="2049" max="2049" width="18.7109375" style="73" customWidth="1"/>
    <col min="2050" max="2052" width="0" style="73" hidden="1" customWidth="1"/>
    <col min="2053" max="2057" width="18.7109375" style="73" customWidth="1"/>
    <col min="2058" max="2058" width="13" style="73" customWidth="1"/>
    <col min="2059" max="2059" width="11.5703125" style="73" customWidth="1"/>
    <col min="2060" max="2061" width="10.28515625" style="73" bestFit="1" customWidth="1"/>
    <col min="2062" max="2062" width="9.140625" style="73"/>
    <col min="2063" max="2063" width="10.28515625" style="73" bestFit="1" customWidth="1"/>
    <col min="2064" max="2079" width="9.140625" style="73"/>
    <col min="2080" max="2080" width="43.5703125" style="73" customWidth="1"/>
    <col min="2081" max="2114" width="9.140625" style="73"/>
    <col min="2115" max="2115" width="43.5703125" style="73" customWidth="1"/>
    <col min="2116" max="2299" width="9.140625" style="73"/>
    <col min="2300" max="2300" width="6.140625" style="73" customWidth="1"/>
    <col min="2301" max="2301" width="44.42578125" style="73" customWidth="1"/>
    <col min="2302" max="2302" width="30.85546875" style="73" customWidth="1"/>
    <col min="2303" max="2303" width="46.85546875" style="73" customWidth="1"/>
    <col min="2304" max="2304" width="34.28515625" style="73" customWidth="1"/>
    <col min="2305" max="2305" width="18.7109375" style="73" customWidth="1"/>
    <col min="2306" max="2308" width="0" style="73" hidden="1" customWidth="1"/>
    <col min="2309" max="2313" width="18.7109375" style="73" customWidth="1"/>
    <col min="2314" max="2314" width="13" style="73" customWidth="1"/>
    <col min="2315" max="2315" width="11.5703125" style="73" customWidth="1"/>
    <col min="2316" max="2317" width="10.28515625" style="73" bestFit="1" customWidth="1"/>
    <col min="2318" max="2318" width="9.140625" style="73"/>
    <col min="2319" max="2319" width="10.28515625" style="73" bestFit="1" customWidth="1"/>
    <col min="2320" max="2335" width="9.140625" style="73"/>
    <col min="2336" max="2336" width="43.5703125" style="73" customWidth="1"/>
    <col min="2337" max="2370" width="9.140625" style="73"/>
    <col min="2371" max="2371" width="43.5703125" style="73" customWidth="1"/>
    <col min="2372" max="2555" width="9.140625" style="73"/>
    <col min="2556" max="2556" width="6.140625" style="73" customWidth="1"/>
    <col min="2557" max="2557" width="44.42578125" style="73" customWidth="1"/>
    <col min="2558" max="2558" width="30.85546875" style="73" customWidth="1"/>
    <col min="2559" max="2559" width="46.85546875" style="73" customWidth="1"/>
    <col min="2560" max="2560" width="34.28515625" style="73" customWidth="1"/>
    <col min="2561" max="2561" width="18.7109375" style="73" customWidth="1"/>
    <col min="2562" max="2564" width="0" style="73" hidden="1" customWidth="1"/>
    <col min="2565" max="2569" width="18.7109375" style="73" customWidth="1"/>
    <col min="2570" max="2570" width="13" style="73" customWidth="1"/>
    <col min="2571" max="2571" width="11.5703125" style="73" customWidth="1"/>
    <col min="2572" max="2573" width="10.28515625" style="73" bestFit="1" customWidth="1"/>
    <col min="2574" max="2574" width="9.140625" style="73"/>
    <col min="2575" max="2575" width="10.28515625" style="73" bestFit="1" customWidth="1"/>
    <col min="2576" max="2591" width="9.140625" style="73"/>
    <col min="2592" max="2592" width="43.5703125" style="73" customWidth="1"/>
    <col min="2593" max="2626" width="9.140625" style="73"/>
    <col min="2627" max="2627" width="43.5703125" style="73" customWidth="1"/>
    <col min="2628" max="2811" width="9.140625" style="73"/>
    <col min="2812" max="2812" width="6.140625" style="73" customWidth="1"/>
    <col min="2813" max="2813" width="44.42578125" style="73" customWidth="1"/>
    <col min="2814" max="2814" width="30.85546875" style="73" customWidth="1"/>
    <col min="2815" max="2815" width="46.85546875" style="73" customWidth="1"/>
    <col min="2816" max="2816" width="34.28515625" style="73" customWidth="1"/>
    <col min="2817" max="2817" width="18.7109375" style="73" customWidth="1"/>
    <col min="2818" max="2820" width="0" style="73" hidden="1" customWidth="1"/>
    <col min="2821" max="2825" width="18.7109375" style="73" customWidth="1"/>
    <col min="2826" max="2826" width="13" style="73" customWidth="1"/>
    <col min="2827" max="2827" width="11.5703125" style="73" customWidth="1"/>
    <col min="2828" max="2829" width="10.28515625" style="73" bestFit="1" customWidth="1"/>
    <col min="2830" max="2830" width="9.140625" style="73"/>
    <col min="2831" max="2831" width="10.28515625" style="73" bestFit="1" customWidth="1"/>
    <col min="2832" max="2847" width="9.140625" style="73"/>
    <col min="2848" max="2848" width="43.5703125" style="73" customWidth="1"/>
    <col min="2849" max="2882" width="9.140625" style="73"/>
    <col min="2883" max="2883" width="43.5703125" style="73" customWidth="1"/>
    <col min="2884" max="3067" width="9.140625" style="73"/>
    <col min="3068" max="3068" width="6.140625" style="73" customWidth="1"/>
    <col min="3069" max="3069" width="44.42578125" style="73" customWidth="1"/>
    <col min="3070" max="3070" width="30.85546875" style="73" customWidth="1"/>
    <col min="3071" max="3071" width="46.85546875" style="73" customWidth="1"/>
    <col min="3072" max="3072" width="34.28515625" style="73" customWidth="1"/>
    <col min="3073" max="3073" width="18.7109375" style="73" customWidth="1"/>
    <col min="3074" max="3076" width="0" style="73" hidden="1" customWidth="1"/>
    <col min="3077" max="3081" width="18.7109375" style="73" customWidth="1"/>
    <col min="3082" max="3082" width="13" style="73" customWidth="1"/>
    <col min="3083" max="3083" width="11.5703125" style="73" customWidth="1"/>
    <col min="3084" max="3085" width="10.28515625" style="73" bestFit="1" customWidth="1"/>
    <col min="3086" max="3086" width="9.140625" style="73"/>
    <col min="3087" max="3087" width="10.28515625" style="73" bestFit="1" customWidth="1"/>
    <col min="3088" max="3103" width="9.140625" style="73"/>
    <col min="3104" max="3104" width="43.5703125" style="73" customWidth="1"/>
    <col min="3105" max="3138" width="9.140625" style="73"/>
    <col min="3139" max="3139" width="43.5703125" style="73" customWidth="1"/>
    <col min="3140" max="3323" width="9.140625" style="73"/>
    <col min="3324" max="3324" width="6.140625" style="73" customWidth="1"/>
    <col min="3325" max="3325" width="44.42578125" style="73" customWidth="1"/>
    <col min="3326" max="3326" width="30.85546875" style="73" customWidth="1"/>
    <col min="3327" max="3327" width="46.85546875" style="73" customWidth="1"/>
    <col min="3328" max="3328" width="34.28515625" style="73" customWidth="1"/>
    <col min="3329" max="3329" width="18.7109375" style="73" customWidth="1"/>
    <col min="3330" max="3332" width="0" style="73" hidden="1" customWidth="1"/>
    <col min="3333" max="3337" width="18.7109375" style="73" customWidth="1"/>
    <col min="3338" max="3338" width="13" style="73" customWidth="1"/>
    <col min="3339" max="3339" width="11.5703125" style="73" customWidth="1"/>
    <col min="3340" max="3341" width="10.28515625" style="73" bestFit="1" customWidth="1"/>
    <col min="3342" max="3342" width="9.140625" style="73"/>
    <col min="3343" max="3343" width="10.28515625" style="73" bestFit="1" customWidth="1"/>
    <col min="3344" max="3359" width="9.140625" style="73"/>
    <col min="3360" max="3360" width="43.5703125" style="73" customWidth="1"/>
    <col min="3361" max="3394" width="9.140625" style="73"/>
    <col min="3395" max="3395" width="43.5703125" style="73" customWidth="1"/>
    <col min="3396" max="3579" width="9.140625" style="73"/>
    <col min="3580" max="3580" width="6.140625" style="73" customWidth="1"/>
    <col min="3581" max="3581" width="44.42578125" style="73" customWidth="1"/>
    <col min="3582" max="3582" width="30.85546875" style="73" customWidth="1"/>
    <col min="3583" max="3583" width="46.85546875" style="73" customWidth="1"/>
    <col min="3584" max="3584" width="34.28515625" style="73" customWidth="1"/>
    <col min="3585" max="3585" width="18.7109375" style="73" customWidth="1"/>
    <col min="3586" max="3588" width="0" style="73" hidden="1" customWidth="1"/>
    <col min="3589" max="3593" width="18.7109375" style="73" customWidth="1"/>
    <col min="3594" max="3594" width="13" style="73" customWidth="1"/>
    <col min="3595" max="3595" width="11.5703125" style="73" customWidth="1"/>
    <col min="3596" max="3597" width="10.28515625" style="73" bestFit="1" customWidth="1"/>
    <col min="3598" max="3598" width="9.140625" style="73"/>
    <col min="3599" max="3599" width="10.28515625" style="73" bestFit="1" customWidth="1"/>
    <col min="3600" max="3615" width="9.140625" style="73"/>
    <col min="3616" max="3616" width="43.5703125" style="73" customWidth="1"/>
    <col min="3617" max="3650" width="9.140625" style="73"/>
    <col min="3651" max="3651" width="43.5703125" style="73" customWidth="1"/>
    <col min="3652" max="3835" width="9.140625" style="73"/>
    <col min="3836" max="3836" width="6.140625" style="73" customWidth="1"/>
    <col min="3837" max="3837" width="44.42578125" style="73" customWidth="1"/>
    <col min="3838" max="3838" width="30.85546875" style="73" customWidth="1"/>
    <col min="3839" max="3839" width="46.85546875" style="73" customWidth="1"/>
    <col min="3840" max="3840" width="34.28515625" style="73" customWidth="1"/>
    <col min="3841" max="3841" width="18.7109375" style="73" customWidth="1"/>
    <col min="3842" max="3844" width="0" style="73" hidden="1" customWidth="1"/>
    <col min="3845" max="3849" width="18.7109375" style="73" customWidth="1"/>
    <col min="3850" max="3850" width="13" style="73" customWidth="1"/>
    <col min="3851" max="3851" width="11.5703125" style="73" customWidth="1"/>
    <col min="3852" max="3853" width="10.28515625" style="73" bestFit="1" customWidth="1"/>
    <col min="3854" max="3854" width="9.140625" style="73"/>
    <col min="3855" max="3855" width="10.28515625" style="73" bestFit="1" customWidth="1"/>
    <col min="3856" max="3871" width="9.140625" style="73"/>
    <col min="3872" max="3872" width="43.5703125" style="73" customWidth="1"/>
    <col min="3873" max="3906" width="9.140625" style="73"/>
    <col min="3907" max="3907" width="43.5703125" style="73" customWidth="1"/>
    <col min="3908" max="4091" width="9.140625" style="73"/>
    <col min="4092" max="4092" width="6.140625" style="73" customWidth="1"/>
    <col min="4093" max="4093" width="44.42578125" style="73" customWidth="1"/>
    <col min="4094" max="4094" width="30.85546875" style="73" customWidth="1"/>
    <col min="4095" max="4095" width="46.85546875" style="73" customWidth="1"/>
    <col min="4096" max="4096" width="34.28515625" style="73" customWidth="1"/>
    <col min="4097" max="4097" width="18.7109375" style="73" customWidth="1"/>
    <col min="4098" max="4100" width="0" style="73" hidden="1" customWidth="1"/>
    <col min="4101" max="4105" width="18.7109375" style="73" customWidth="1"/>
    <col min="4106" max="4106" width="13" style="73" customWidth="1"/>
    <col min="4107" max="4107" width="11.5703125" style="73" customWidth="1"/>
    <col min="4108" max="4109" width="10.28515625" style="73" bestFit="1" customWidth="1"/>
    <col min="4110" max="4110" width="9.140625" style="73"/>
    <col min="4111" max="4111" width="10.28515625" style="73" bestFit="1" customWidth="1"/>
    <col min="4112" max="4127" width="9.140625" style="73"/>
    <col min="4128" max="4128" width="43.5703125" style="73" customWidth="1"/>
    <col min="4129" max="4162" width="9.140625" style="73"/>
    <col min="4163" max="4163" width="43.5703125" style="73" customWidth="1"/>
    <col min="4164" max="4347" width="9.140625" style="73"/>
    <col min="4348" max="4348" width="6.140625" style="73" customWidth="1"/>
    <col min="4349" max="4349" width="44.42578125" style="73" customWidth="1"/>
    <col min="4350" max="4350" width="30.85546875" style="73" customWidth="1"/>
    <col min="4351" max="4351" width="46.85546875" style="73" customWidth="1"/>
    <col min="4352" max="4352" width="34.28515625" style="73" customWidth="1"/>
    <col min="4353" max="4353" width="18.7109375" style="73" customWidth="1"/>
    <col min="4354" max="4356" width="0" style="73" hidden="1" customWidth="1"/>
    <col min="4357" max="4361" width="18.7109375" style="73" customWidth="1"/>
    <col min="4362" max="4362" width="13" style="73" customWidth="1"/>
    <col min="4363" max="4363" width="11.5703125" style="73" customWidth="1"/>
    <col min="4364" max="4365" width="10.28515625" style="73" bestFit="1" customWidth="1"/>
    <col min="4366" max="4366" width="9.140625" style="73"/>
    <col min="4367" max="4367" width="10.28515625" style="73" bestFit="1" customWidth="1"/>
    <col min="4368" max="4383" width="9.140625" style="73"/>
    <col min="4384" max="4384" width="43.5703125" style="73" customWidth="1"/>
    <col min="4385" max="4418" width="9.140625" style="73"/>
    <col min="4419" max="4419" width="43.5703125" style="73" customWidth="1"/>
    <col min="4420" max="4603" width="9.140625" style="73"/>
    <col min="4604" max="4604" width="6.140625" style="73" customWidth="1"/>
    <col min="4605" max="4605" width="44.42578125" style="73" customWidth="1"/>
    <col min="4606" max="4606" width="30.85546875" style="73" customWidth="1"/>
    <col min="4607" max="4607" width="46.85546875" style="73" customWidth="1"/>
    <col min="4608" max="4608" width="34.28515625" style="73" customWidth="1"/>
    <col min="4609" max="4609" width="18.7109375" style="73" customWidth="1"/>
    <col min="4610" max="4612" width="0" style="73" hidden="1" customWidth="1"/>
    <col min="4613" max="4617" width="18.7109375" style="73" customWidth="1"/>
    <col min="4618" max="4618" width="13" style="73" customWidth="1"/>
    <col min="4619" max="4619" width="11.5703125" style="73" customWidth="1"/>
    <col min="4620" max="4621" width="10.28515625" style="73" bestFit="1" customWidth="1"/>
    <col min="4622" max="4622" width="9.140625" style="73"/>
    <col min="4623" max="4623" width="10.28515625" style="73" bestFit="1" customWidth="1"/>
    <col min="4624" max="4639" width="9.140625" style="73"/>
    <col min="4640" max="4640" width="43.5703125" style="73" customWidth="1"/>
    <col min="4641" max="4674" width="9.140625" style="73"/>
    <col min="4675" max="4675" width="43.5703125" style="73" customWidth="1"/>
    <col min="4676" max="4859" width="9.140625" style="73"/>
    <col min="4860" max="4860" width="6.140625" style="73" customWidth="1"/>
    <col min="4861" max="4861" width="44.42578125" style="73" customWidth="1"/>
    <col min="4862" max="4862" width="30.85546875" style="73" customWidth="1"/>
    <col min="4863" max="4863" width="46.85546875" style="73" customWidth="1"/>
    <col min="4864" max="4864" width="34.28515625" style="73" customWidth="1"/>
    <col min="4865" max="4865" width="18.7109375" style="73" customWidth="1"/>
    <col min="4866" max="4868" width="0" style="73" hidden="1" customWidth="1"/>
    <col min="4869" max="4873" width="18.7109375" style="73" customWidth="1"/>
    <col min="4874" max="4874" width="13" style="73" customWidth="1"/>
    <col min="4875" max="4875" width="11.5703125" style="73" customWidth="1"/>
    <col min="4876" max="4877" width="10.28515625" style="73" bestFit="1" customWidth="1"/>
    <col min="4878" max="4878" width="9.140625" style="73"/>
    <col min="4879" max="4879" width="10.28515625" style="73" bestFit="1" customWidth="1"/>
    <col min="4880" max="4895" width="9.140625" style="73"/>
    <col min="4896" max="4896" width="43.5703125" style="73" customWidth="1"/>
    <col min="4897" max="4930" width="9.140625" style="73"/>
    <col min="4931" max="4931" width="43.5703125" style="73" customWidth="1"/>
    <col min="4932" max="5115" width="9.140625" style="73"/>
    <col min="5116" max="5116" width="6.140625" style="73" customWidth="1"/>
    <col min="5117" max="5117" width="44.42578125" style="73" customWidth="1"/>
    <col min="5118" max="5118" width="30.85546875" style="73" customWidth="1"/>
    <col min="5119" max="5119" width="46.85546875" style="73" customWidth="1"/>
    <col min="5120" max="5120" width="34.28515625" style="73" customWidth="1"/>
    <col min="5121" max="5121" width="18.7109375" style="73" customWidth="1"/>
    <col min="5122" max="5124" width="0" style="73" hidden="1" customWidth="1"/>
    <col min="5125" max="5129" width="18.7109375" style="73" customWidth="1"/>
    <col min="5130" max="5130" width="13" style="73" customWidth="1"/>
    <col min="5131" max="5131" width="11.5703125" style="73" customWidth="1"/>
    <col min="5132" max="5133" width="10.28515625" style="73" bestFit="1" customWidth="1"/>
    <col min="5134" max="5134" width="9.140625" style="73"/>
    <col min="5135" max="5135" width="10.28515625" style="73" bestFit="1" customWidth="1"/>
    <col min="5136" max="5151" width="9.140625" style="73"/>
    <col min="5152" max="5152" width="43.5703125" style="73" customWidth="1"/>
    <col min="5153" max="5186" width="9.140625" style="73"/>
    <col min="5187" max="5187" width="43.5703125" style="73" customWidth="1"/>
    <col min="5188" max="5371" width="9.140625" style="73"/>
    <col min="5372" max="5372" width="6.140625" style="73" customWidth="1"/>
    <col min="5373" max="5373" width="44.42578125" style="73" customWidth="1"/>
    <col min="5374" max="5374" width="30.85546875" style="73" customWidth="1"/>
    <col min="5375" max="5375" width="46.85546875" style="73" customWidth="1"/>
    <col min="5376" max="5376" width="34.28515625" style="73" customWidth="1"/>
    <col min="5377" max="5377" width="18.7109375" style="73" customWidth="1"/>
    <col min="5378" max="5380" width="0" style="73" hidden="1" customWidth="1"/>
    <col min="5381" max="5385" width="18.7109375" style="73" customWidth="1"/>
    <col min="5386" max="5386" width="13" style="73" customWidth="1"/>
    <col min="5387" max="5387" width="11.5703125" style="73" customWidth="1"/>
    <col min="5388" max="5389" width="10.28515625" style="73" bestFit="1" customWidth="1"/>
    <col min="5390" max="5390" width="9.140625" style="73"/>
    <col min="5391" max="5391" width="10.28515625" style="73" bestFit="1" customWidth="1"/>
    <col min="5392" max="5407" width="9.140625" style="73"/>
    <col min="5408" max="5408" width="43.5703125" style="73" customWidth="1"/>
    <col min="5409" max="5442" width="9.140625" style="73"/>
    <col min="5443" max="5443" width="43.5703125" style="73" customWidth="1"/>
    <col min="5444" max="5627" width="9.140625" style="73"/>
    <col min="5628" max="5628" width="6.140625" style="73" customWidth="1"/>
    <col min="5629" max="5629" width="44.42578125" style="73" customWidth="1"/>
    <col min="5630" max="5630" width="30.85546875" style="73" customWidth="1"/>
    <col min="5631" max="5631" width="46.85546875" style="73" customWidth="1"/>
    <col min="5632" max="5632" width="34.28515625" style="73" customWidth="1"/>
    <col min="5633" max="5633" width="18.7109375" style="73" customWidth="1"/>
    <col min="5634" max="5636" width="0" style="73" hidden="1" customWidth="1"/>
    <col min="5637" max="5641" width="18.7109375" style="73" customWidth="1"/>
    <col min="5642" max="5642" width="13" style="73" customWidth="1"/>
    <col min="5643" max="5643" width="11.5703125" style="73" customWidth="1"/>
    <col min="5644" max="5645" width="10.28515625" style="73" bestFit="1" customWidth="1"/>
    <col min="5646" max="5646" width="9.140625" style="73"/>
    <col min="5647" max="5647" width="10.28515625" style="73" bestFit="1" customWidth="1"/>
    <col min="5648" max="5663" width="9.140625" style="73"/>
    <col min="5664" max="5664" width="43.5703125" style="73" customWidth="1"/>
    <col min="5665" max="5698" width="9.140625" style="73"/>
    <col min="5699" max="5699" width="43.5703125" style="73" customWidth="1"/>
    <col min="5700" max="5883" width="9.140625" style="73"/>
    <col min="5884" max="5884" width="6.140625" style="73" customWidth="1"/>
    <col min="5885" max="5885" width="44.42578125" style="73" customWidth="1"/>
    <col min="5886" max="5886" width="30.85546875" style="73" customWidth="1"/>
    <col min="5887" max="5887" width="46.85546875" style="73" customWidth="1"/>
    <col min="5888" max="5888" width="34.28515625" style="73" customWidth="1"/>
    <col min="5889" max="5889" width="18.7109375" style="73" customWidth="1"/>
    <col min="5890" max="5892" width="0" style="73" hidden="1" customWidth="1"/>
    <col min="5893" max="5897" width="18.7109375" style="73" customWidth="1"/>
    <col min="5898" max="5898" width="13" style="73" customWidth="1"/>
    <col min="5899" max="5899" width="11.5703125" style="73" customWidth="1"/>
    <col min="5900" max="5901" width="10.28515625" style="73" bestFit="1" customWidth="1"/>
    <col min="5902" max="5902" width="9.140625" style="73"/>
    <col min="5903" max="5903" width="10.28515625" style="73" bestFit="1" customWidth="1"/>
    <col min="5904" max="5919" width="9.140625" style="73"/>
    <col min="5920" max="5920" width="43.5703125" style="73" customWidth="1"/>
    <col min="5921" max="5954" width="9.140625" style="73"/>
    <col min="5955" max="5955" width="43.5703125" style="73" customWidth="1"/>
    <col min="5956" max="6139" width="9.140625" style="73"/>
    <col min="6140" max="6140" width="6.140625" style="73" customWidth="1"/>
    <col min="6141" max="6141" width="44.42578125" style="73" customWidth="1"/>
    <col min="6142" max="6142" width="30.85546875" style="73" customWidth="1"/>
    <col min="6143" max="6143" width="46.85546875" style="73" customWidth="1"/>
    <col min="6144" max="6144" width="34.28515625" style="73" customWidth="1"/>
    <col min="6145" max="6145" width="18.7109375" style="73" customWidth="1"/>
    <col min="6146" max="6148" width="0" style="73" hidden="1" customWidth="1"/>
    <col min="6149" max="6153" width="18.7109375" style="73" customWidth="1"/>
    <col min="6154" max="6154" width="13" style="73" customWidth="1"/>
    <col min="6155" max="6155" width="11.5703125" style="73" customWidth="1"/>
    <col min="6156" max="6157" width="10.28515625" style="73" bestFit="1" customWidth="1"/>
    <col min="6158" max="6158" width="9.140625" style="73"/>
    <col min="6159" max="6159" width="10.28515625" style="73" bestFit="1" customWidth="1"/>
    <col min="6160" max="6175" width="9.140625" style="73"/>
    <col min="6176" max="6176" width="43.5703125" style="73" customWidth="1"/>
    <col min="6177" max="6210" width="9.140625" style="73"/>
    <col min="6211" max="6211" width="43.5703125" style="73" customWidth="1"/>
    <col min="6212" max="6395" width="9.140625" style="73"/>
    <col min="6396" max="6396" width="6.140625" style="73" customWidth="1"/>
    <col min="6397" max="6397" width="44.42578125" style="73" customWidth="1"/>
    <col min="6398" max="6398" width="30.85546875" style="73" customWidth="1"/>
    <col min="6399" max="6399" width="46.85546875" style="73" customWidth="1"/>
    <col min="6400" max="6400" width="34.28515625" style="73" customWidth="1"/>
    <col min="6401" max="6401" width="18.7109375" style="73" customWidth="1"/>
    <col min="6402" max="6404" width="0" style="73" hidden="1" customWidth="1"/>
    <col min="6405" max="6409" width="18.7109375" style="73" customWidth="1"/>
    <col min="6410" max="6410" width="13" style="73" customWidth="1"/>
    <col min="6411" max="6411" width="11.5703125" style="73" customWidth="1"/>
    <col min="6412" max="6413" width="10.28515625" style="73" bestFit="1" customWidth="1"/>
    <col min="6414" max="6414" width="9.140625" style="73"/>
    <col min="6415" max="6415" width="10.28515625" style="73" bestFit="1" customWidth="1"/>
    <col min="6416" max="6431" width="9.140625" style="73"/>
    <col min="6432" max="6432" width="43.5703125" style="73" customWidth="1"/>
    <col min="6433" max="6466" width="9.140625" style="73"/>
    <col min="6467" max="6467" width="43.5703125" style="73" customWidth="1"/>
    <col min="6468" max="6651" width="9.140625" style="73"/>
    <col min="6652" max="6652" width="6.140625" style="73" customWidth="1"/>
    <col min="6653" max="6653" width="44.42578125" style="73" customWidth="1"/>
    <col min="6654" max="6654" width="30.85546875" style="73" customWidth="1"/>
    <col min="6655" max="6655" width="46.85546875" style="73" customWidth="1"/>
    <col min="6656" max="6656" width="34.28515625" style="73" customWidth="1"/>
    <col min="6657" max="6657" width="18.7109375" style="73" customWidth="1"/>
    <col min="6658" max="6660" width="0" style="73" hidden="1" customWidth="1"/>
    <col min="6661" max="6665" width="18.7109375" style="73" customWidth="1"/>
    <col min="6666" max="6666" width="13" style="73" customWidth="1"/>
    <col min="6667" max="6667" width="11.5703125" style="73" customWidth="1"/>
    <col min="6668" max="6669" width="10.28515625" style="73" bestFit="1" customWidth="1"/>
    <col min="6670" max="6670" width="9.140625" style="73"/>
    <col min="6671" max="6671" width="10.28515625" style="73" bestFit="1" customWidth="1"/>
    <col min="6672" max="6687" width="9.140625" style="73"/>
    <col min="6688" max="6688" width="43.5703125" style="73" customWidth="1"/>
    <col min="6689" max="6722" width="9.140625" style="73"/>
    <col min="6723" max="6723" width="43.5703125" style="73" customWidth="1"/>
    <col min="6724" max="6907" width="9.140625" style="73"/>
    <col min="6908" max="6908" width="6.140625" style="73" customWidth="1"/>
    <col min="6909" max="6909" width="44.42578125" style="73" customWidth="1"/>
    <col min="6910" max="6910" width="30.85546875" style="73" customWidth="1"/>
    <col min="6911" max="6911" width="46.85546875" style="73" customWidth="1"/>
    <col min="6912" max="6912" width="34.28515625" style="73" customWidth="1"/>
    <col min="6913" max="6913" width="18.7109375" style="73" customWidth="1"/>
    <col min="6914" max="6916" width="0" style="73" hidden="1" customWidth="1"/>
    <col min="6917" max="6921" width="18.7109375" style="73" customWidth="1"/>
    <col min="6922" max="6922" width="13" style="73" customWidth="1"/>
    <col min="6923" max="6923" width="11.5703125" style="73" customWidth="1"/>
    <col min="6924" max="6925" width="10.28515625" style="73" bestFit="1" customWidth="1"/>
    <col min="6926" max="6926" width="9.140625" style="73"/>
    <col min="6927" max="6927" width="10.28515625" style="73" bestFit="1" customWidth="1"/>
    <col min="6928" max="6943" width="9.140625" style="73"/>
    <col min="6944" max="6944" width="43.5703125" style="73" customWidth="1"/>
    <col min="6945" max="6978" width="9.140625" style="73"/>
    <col min="6979" max="6979" width="43.5703125" style="73" customWidth="1"/>
    <col min="6980" max="7163" width="9.140625" style="73"/>
    <col min="7164" max="7164" width="6.140625" style="73" customWidth="1"/>
    <col min="7165" max="7165" width="44.42578125" style="73" customWidth="1"/>
    <col min="7166" max="7166" width="30.85546875" style="73" customWidth="1"/>
    <col min="7167" max="7167" width="46.85546875" style="73" customWidth="1"/>
    <col min="7168" max="7168" width="34.28515625" style="73" customWidth="1"/>
    <col min="7169" max="7169" width="18.7109375" style="73" customWidth="1"/>
    <col min="7170" max="7172" width="0" style="73" hidden="1" customWidth="1"/>
    <col min="7173" max="7177" width="18.7109375" style="73" customWidth="1"/>
    <col min="7178" max="7178" width="13" style="73" customWidth="1"/>
    <col min="7179" max="7179" width="11.5703125" style="73" customWidth="1"/>
    <col min="7180" max="7181" width="10.28515625" style="73" bestFit="1" customWidth="1"/>
    <col min="7182" max="7182" width="9.140625" style="73"/>
    <col min="7183" max="7183" width="10.28515625" style="73" bestFit="1" customWidth="1"/>
    <col min="7184" max="7199" width="9.140625" style="73"/>
    <col min="7200" max="7200" width="43.5703125" style="73" customWidth="1"/>
    <col min="7201" max="7234" width="9.140625" style="73"/>
    <col min="7235" max="7235" width="43.5703125" style="73" customWidth="1"/>
    <col min="7236" max="7419" width="9.140625" style="73"/>
    <col min="7420" max="7420" width="6.140625" style="73" customWidth="1"/>
    <col min="7421" max="7421" width="44.42578125" style="73" customWidth="1"/>
    <col min="7422" max="7422" width="30.85546875" style="73" customWidth="1"/>
    <col min="7423" max="7423" width="46.85546875" style="73" customWidth="1"/>
    <col min="7424" max="7424" width="34.28515625" style="73" customWidth="1"/>
    <col min="7425" max="7425" width="18.7109375" style="73" customWidth="1"/>
    <col min="7426" max="7428" width="0" style="73" hidden="1" customWidth="1"/>
    <col min="7429" max="7433" width="18.7109375" style="73" customWidth="1"/>
    <col min="7434" max="7434" width="13" style="73" customWidth="1"/>
    <col min="7435" max="7435" width="11.5703125" style="73" customWidth="1"/>
    <col min="7436" max="7437" width="10.28515625" style="73" bestFit="1" customWidth="1"/>
    <col min="7438" max="7438" width="9.140625" style="73"/>
    <col min="7439" max="7439" width="10.28515625" style="73" bestFit="1" customWidth="1"/>
    <col min="7440" max="7455" width="9.140625" style="73"/>
    <col min="7456" max="7456" width="43.5703125" style="73" customWidth="1"/>
    <col min="7457" max="7490" width="9.140625" style="73"/>
    <col min="7491" max="7491" width="43.5703125" style="73" customWidth="1"/>
    <col min="7492" max="7675" width="9.140625" style="73"/>
    <col min="7676" max="7676" width="6.140625" style="73" customWidth="1"/>
    <col min="7677" max="7677" width="44.42578125" style="73" customWidth="1"/>
    <col min="7678" max="7678" width="30.85546875" style="73" customWidth="1"/>
    <col min="7679" max="7679" width="46.85546875" style="73" customWidth="1"/>
    <col min="7680" max="7680" width="34.28515625" style="73" customWidth="1"/>
    <col min="7681" max="7681" width="18.7109375" style="73" customWidth="1"/>
    <col min="7682" max="7684" width="0" style="73" hidden="1" customWidth="1"/>
    <col min="7685" max="7689" width="18.7109375" style="73" customWidth="1"/>
    <col min="7690" max="7690" width="13" style="73" customWidth="1"/>
    <col min="7691" max="7691" width="11.5703125" style="73" customWidth="1"/>
    <col min="7692" max="7693" width="10.28515625" style="73" bestFit="1" customWidth="1"/>
    <col min="7694" max="7694" width="9.140625" style="73"/>
    <col min="7695" max="7695" width="10.28515625" style="73" bestFit="1" customWidth="1"/>
    <col min="7696" max="7711" width="9.140625" style="73"/>
    <col min="7712" max="7712" width="43.5703125" style="73" customWidth="1"/>
    <col min="7713" max="7746" width="9.140625" style="73"/>
    <col min="7747" max="7747" width="43.5703125" style="73" customWidth="1"/>
    <col min="7748" max="7931" width="9.140625" style="73"/>
    <col min="7932" max="7932" width="6.140625" style="73" customWidth="1"/>
    <col min="7933" max="7933" width="44.42578125" style="73" customWidth="1"/>
    <col min="7934" max="7934" width="30.85546875" style="73" customWidth="1"/>
    <col min="7935" max="7935" width="46.85546875" style="73" customWidth="1"/>
    <col min="7936" max="7936" width="34.28515625" style="73" customWidth="1"/>
    <col min="7937" max="7937" width="18.7109375" style="73" customWidth="1"/>
    <col min="7938" max="7940" width="0" style="73" hidden="1" customWidth="1"/>
    <col min="7941" max="7945" width="18.7109375" style="73" customWidth="1"/>
    <col min="7946" max="7946" width="13" style="73" customWidth="1"/>
    <col min="7947" max="7947" width="11.5703125" style="73" customWidth="1"/>
    <col min="7948" max="7949" width="10.28515625" style="73" bestFit="1" customWidth="1"/>
    <col min="7950" max="7950" width="9.140625" style="73"/>
    <col min="7951" max="7951" width="10.28515625" style="73" bestFit="1" customWidth="1"/>
    <col min="7952" max="7967" width="9.140625" style="73"/>
    <col min="7968" max="7968" width="43.5703125" style="73" customWidth="1"/>
    <col min="7969" max="8002" width="9.140625" style="73"/>
    <col min="8003" max="8003" width="43.5703125" style="73" customWidth="1"/>
    <col min="8004" max="8187" width="9.140625" style="73"/>
    <col min="8188" max="8188" width="6.140625" style="73" customWidth="1"/>
    <col min="8189" max="8189" width="44.42578125" style="73" customWidth="1"/>
    <col min="8190" max="8190" width="30.85546875" style="73" customWidth="1"/>
    <col min="8191" max="8191" width="46.85546875" style="73" customWidth="1"/>
    <col min="8192" max="8192" width="34.28515625" style="73" customWidth="1"/>
    <col min="8193" max="8193" width="18.7109375" style="73" customWidth="1"/>
    <col min="8194" max="8196" width="0" style="73" hidden="1" customWidth="1"/>
    <col min="8197" max="8201" width="18.7109375" style="73" customWidth="1"/>
    <col min="8202" max="8202" width="13" style="73" customWidth="1"/>
    <col min="8203" max="8203" width="11.5703125" style="73" customWidth="1"/>
    <col min="8204" max="8205" width="10.28515625" style="73" bestFit="1" customWidth="1"/>
    <col min="8206" max="8206" width="9.140625" style="73"/>
    <col min="8207" max="8207" width="10.28515625" style="73" bestFit="1" customWidth="1"/>
    <col min="8208" max="8223" width="9.140625" style="73"/>
    <col min="8224" max="8224" width="43.5703125" style="73" customWidth="1"/>
    <col min="8225" max="8258" width="9.140625" style="73"/>
    <col min="8259" max="8259" width="43.5703125" style="73" customWidth="1"/>
    <col min="8260" max="8443" width="9.140625" style="73"/>
    <col min="8444" max="8444" width="6.140625" style="73" customWidth="1"/>
    <col min="8445" max="8445" width="44.42578125" style="73" customWidth="1"/>
    <col min="8446" max="8446" width="30.85546875" style="73" customWidth="1"/>
    <col min="8447" max="8447" width="46.85546875" style="73" customWidth="1"/>
    <col min="8448" max="8448" width="34.28515625" style="73" customWidth="1"/>
    <col min="8449" max="8449" width="18.7109375" style="73" customWidth="1"/>
    <col min="8450" max="8452" width="0" style="73" hidden="1" customWidth="1"/>
    <col min="8453" max="8457" width="18.7109375" style="73" customWidth="1"/>
    <col min="8458" max="8458" width="13" style="73" customWidth="1"/>
    <col min="8459" max="8459" width="11.5703125" style="73" customWidth="1"/>
    <col min="8460" max="8461" width="10.28515625" style="73" bestFit="1" customWidth="1"/>
    <col min="8462" max="8462" width="9.140625" style="73"/>
    <col min="8463" max="8463" width="10.28515625" style="73" bestFit="1" customWidth="1"/>
    <col min="8464" max="8479" width="9.140625" style="73"/>
    <col min="8480" max="8480" width="43.5703125" style="73" customWidth="1"/>
    <col min="8481" max="8514" width="9.140625" style="73"/>
    <col min="8515" max="8515" width="43.5703125" style="73" customWidth="1"/>
    <col min="8516" max="8699" width="9.140625" style="73"/>
    <col min="8700" max="8700" width="6.140625" style="73" customWidth="1"/>
    <col min="8701" max="8701" width="44.42578125" style="73" customWidth="1"/>
    <col min="8702" max="8702" width="30.85546875" style="73" customWidth="1"/>
    <col min="8703" max="8703" width="46.85546875" style="73" customWidth="1"/>
    <col min="8704" max="8704" width="34.28515625" style="73" customWidth="1"/>
    <col min="8705" max="8705" width="18.7109375" style="73" customWidth="1"/>
    <col min="8706" max="8708" width="0" style="73" hidden="1" customWidth="1"/>
    <col min="8709" max="8713" width="18.7109375" style="73" customWidth="1"/>
    <col min="8714" max="8714" width="13" style="73" customWidth="1"/>
    <col min="8715" max="8715" width="11.5703125" style="73" customWidth="1"/>
    <col min="8716" max="8717" width="10.28515625" style="73" bestFit="1" customWidth="1"/>
    <col min="8718" max="8718" width="9.140625" style="73"/>
    <col min="8719" max="8719" width="10.28515625" style="73" bestFit="1" customWidth="1"/>
    <col min="8720" max="8735" width="9.140625" style="73"/>
    <col min="8736" max="8736" width="43.5703125" style="73" customWidth="1"/>
    <col min="8737" max="8770" width="9.140625" style="73"/>
    <col min="8771" max="8771" width="43.5703125" style="73" customWidth="1"/>
    <col min="8772" max="8955" width="9.140625" style="73"/>
    <col min="8956" max="8956" width="6.140625" style="73" customWidth="1"/>
    <col min="8957" max="8957" width="44.42578125" style="73" customWidth="1"/>
    <col min="8958" max="8958" width="30.85546875" style="73" customWidth="1"/>
    <col min="8959" max="8959" width="46.85546875" style="73" customWidth="1"/>
    <col min="8960" max="8960" width="34.28515625" style="73" customWidth="1"/>
    <col min="8961" max="8961" width="18.7109375" style="73" customWidth="1"/>
    <col min="8962" max="8964" width="0" style="73" hidden="1" customWidth="1"/>
    <col min="8965" max="8969" width="18.7109375" style="73" customWidth="1"/>
    <col min="8970" max="8970" width="13" style="73" customWidth="1"/>
    <col min="8971" max="8971" width="11.5703125" style="73" customWidth="1"/>
    <col min="8972" max="8973" width="10.28515625" style="73" bestFit="1" customWidth="1"/>
    <col min="8974" max="8974" width="9.140625" style="73"/>
    <col min="8975" max="8975" width="10.28515625" style="73" bestFit="1" customWidth="1"/>
    <col min="8976" max="8991" width="9.140625" style="73"/>
    <col min="8992" max="8992" width="43.5703125" style="73" customWidth="1"/>
    <col min="8993" max="9026" width="9.140625" style="73"/>
    <col min="9027" max="9027" width="43.5703125" style="73" customWidth="1"/>
    <col min="9028" max="9211" width="9.140625" style="73"/>
    <col min="9212" max="9212" width="6.140625" style="73" customWidth="1"/>
    <col min="9213" max="9213" width="44.42578125" style="73" customWidth="1"/>
    <col min="9214" max="9214" width="30.85546875" style="73" customWidth="1"/>
    <col min="9215" max="9215" width="46.85546875" style="73" customWidth="1"/>
    <col min="9216" max="9216" width="34.28515625" style="73" customWidth="1"/>
    <col min="9217" max="9217" width="18.7109375" style="73" customWidth="1"/>
    <col min="9218" max="9220" width="0" style="73" hidden="1" customWidth="1"/>
    <col min="9221" max="9225" width="18.7109375" style="73" customWidth="1"/>
    <col min="9226" max="9226" width="13" style="73" customWidth="1"/>
    <col min="9227" max="9227" width="11.5703125" style="73" customWidth="1"/>
    <col min="9228" max="9229" width="10.28515625" style="73" bestFit="1" customWidth="1"/>
    <col min="9230" max="9230" width="9.140625" style="73"/>
    <col min="9231" max="9231" width="10.28515625" style="73" bestFit="1" customWidth="1"/>
    <col min="9232" max="9247" width="9.140625" style="73"/>
    <col min="9248" max="9248" width="43.5703125" style="73" customWidth="1"/>
    <col min="9249" max="9282" width="9.140625" style="73"/>
    <col min="9283" max="9283" width="43.5703125" style="73" customWidth="1"/>
    <col min="9284" max="9467" width="9.140625" style="73"/>
    <col min="9468" max="9468" width="6.140625" style="73" customWidth="1"/>
    <col min="9469" max="9469" width="44.42578125" style="73" customWidth="1"/>
    <col min="9470" max="9470" width="30.85546875" style="73" customWidth="1"/>
    <col min="9471" max="9471" width="46.85546875" style="73" customWidth="1"/>
    <col min="9472" max="9472" width="34.28515625" style="73" customWidth="1"/>
    <col min="9473" max="9473" width="18.7109375" style="73" customWidth="1"/>
    <col min="9474" max="9476" width="0" style="73" hidden="1" customWidth="1"/>
    <col min="9477" max="9481" width="18.7109375" style="73" customWidth="1"/>
    <col min="9482" max="9482" width="13" style="73" customWidth="1"/>
    <col min="9483" max="9483" width="11.5703125" style="73" customWidth="1"/>
    <col min="9484" max="9485" width="10.28515625" style="73" bestFit="1" customWidth="1"/>
    <col min="9486" max="9486" width="9.140625" style="73"/>
    <col min="9487" max="9487" width="10.28515625" style="73" bestFit="1" customWidth="1"/>
    <col min="9488" max="9503" width="9.140625" style="73"/>
    <col min="9504" max="9504" width="43.5703125" style="73" customWidth="1"/>
    <col min="9505" max="9538" width="9.140625" style="73"/>
    <col min="9539" max="9539" width="43.5703125" style="73" customWidth="1"/>
    <col min="9540" max="9723" width="9.140625" style="73"/>
    <col min="9724" max="9724" width="6.140625" style="73" customWidth="1"/>
    <col min="9725" max="9725" width="44.42578125" style="73" customWidth="1"/>
    <col min="9726" max="9726" width="30.85546875" style="73" customWidth="1"/>
    <col min="9727" max="9727" width="46.85546875" style="73" customWidth="1"/>
    <col min="9728" max="9728" width="34.28515625" style="73" customWidth="1"/>
    <col min="9729" max="9729" width="18.7109375" style="73" customWidth="1"/>
    <col min="9730" max="9732" width="0" style="73" hidden="1" customWidth="1"/>
    <col min="9733" max="9737" width="18.7109375" style="73" customWidth="1"/>
    <col min="9738" max="9738" width="13" style="73" customWidth="1"/>
    <col min="9739" max="9739" width="11.5703125" style="73" customWidth="1"/>
    <col min="9740" max="9741" width="10.28515625" style="73" bestFit="1" customWidth="1"/>
    <col min="9742" max="9742" width="9.140625" style="73"/>
    <col min="9743" max="9743" width="10.28515625" style="73" bestFit="1" customWidth="1"/>
    <col min="9744" max="9759" width="9.140625" style="73"/>
    <col min="9760" max="9760" width="43.5703125" style="73" customWidth="1"/>
    <col min="9761" max="9794" width="9.140625" style="73"/>
    <col min="9795" max="9795" width="43.5703125" style="73" customWidth="1"/>
    <col min="9796" max="9979" width="9.140625" style="73"/>
    <col min="9980" max="9980" width="6.140625" style="73" customWidth="1"/>
    <col min="9981" max="9981" width="44.42578125" style="73" customWidth="1"/>
    <col min="9982" max="9982" width="30.85546875" style="73" customWidth="1"/>
    <col min="9983" max="9983" width="46.85546875" style="73" customWidth="1"/>
    <col min="9984" max="9984" width="34.28515625" style="73" customWidth="1"/>
    <col min="9985" max="9985" width="18.7109375" style="73" customWidth="1"/>
    <col min="9986" max="9988" width="0" style="73" hidden="1" customWidth="1"/>
    <col min="9989" max="9993" width="18.7109375" style="73" customWidth="1"/>
    <col min="9994" max="9994" width="13" style="73" customWidth="1"/>
    <col min="9995" max="9995" width="11.5703125" style="73" customWidth="1"/>
    <col min="9996" max="9997" width="10.28515625" style="73" bestFit="1" customWidth="1"/>
    <col min="9998" max="9998" width="9.140625" style="73"/>
    <col min="9999" max="9999" width="10.28515625" style="73" bestFit="1" customWidth="1"/>
    <col min="10000" max="10015" width="9.140625" style="73"/>
    <col min="10016" max="10016" width="43.5703125" style="73" customWidth="1"/>
    <col min="10017" max="10050" width="9.140625" style="73"/>
    <col min="10051" max="10051" width="43.5703125" style="73" customWidth="1"/>
    <col min="10052" max="10235" width="9.140625" style="73"/>
    <col min="10236" max="10236" width="6.140625" style="73" customWidth="1"/>
    <col min="10237" max="10237" width="44.42578125" style="73" customWidth="1"/>
    <col min="10238" max="10238" width="30.85546875" style="73" customWidth="1"/>
    <col min="10239" max="10239" width="46.85546875" style="73" customWidth="1"/>
    <col min="10240" max="10240" width="34.28515625" style="73" customWidth="1"/>
    <col min="10241" max="10241" width="18.7109375" style="73" customWidth="1"/>
    <col min="10242" max="10244" width="0" style="73" hidden="1" customWidth="1"/>
    <col min="10245" max="10249" width="18.7109375" style="73" customWidth="1"/>
    <col min="10250" max="10250" width="13" style="73" customWidth="1"/>
    <col min="10251" max="10251" width="11.5703125" style="73" customWidth="1"/>
    <col min="10252" max="10253" width="10.28515625" style="73" bestFit="1" customWidth="1"/>
    <col min="10254" max="10254" width="9.140625" style="73"/>
    <col min="10255" max="10255" width="10.28515625" style="73" bestFit="1" customWidth="1"/>
    <col min="10256" max="10271" width="9.140625" style="73"/>
    <col min="10272" max="10272" width="43.5703125" style="73" customWidth="1"/>
    <col min="10273" max="10306" width="9.140625" style="73"/>
    <col min="10307" max="10307" width="43.5703125" style="73" customWidth="1"/>
    <col min="10308" max="10491" width="9.140625" style="73"/>
    <col min="10492" max="10492" width="6.140625" style="73" customWidth="1"/>
    <col min="10493" max="10493" width="44.42578125" style="73" customWidth="1"/>
    <col min="10494" max="10494" width="30.85546875" style="73" customWidth="1"/>
    <col min="10495" max="10495" width="46.85546875" style="73" customWidth="1"/>
    <col min="10496" max="10496" width="34.28515625" style="73" customWidth="1"/>
    <col min="10497" max="10497" width="18.7109375" style="73" customWidth="1"/>
    <col min="10498" max="10500" width="0" style="73" hidden="1" customWidth="1"/>
    <col min="10501" max="10505" width="18.7109375" style="73" customWidth="1"/>
    <col min="10506" max="10506" width="13" style="73" customWidth="1"/>
    <col min="10507" max="10507" width="11.5703125" style="73" customWidth="1"/>
    <col min="10508" max="10509" width="10.28515625" style="73" bestFit="1" customWidth="1"/>
    <col min="10510" max="10510" width="9.140625" style="73"/>
    <col min="10511" max="10511" width="10.28515625" style="73" bestFit="1" customWidth="1"/>
    <col min="10512" max="10527" width="9.140625" style="73"/>
    <col min="10528" max="10528" width="43.5703125" style="73" customWidth="1"/>
    <col min="10529" max="10562" width="9.140625" style="73"/>
    <col min="10563" max="10563" width="43.5703125" style="73" customWidth="1"/>
    <col min="10564" max="10747" width="9.140625" style="73"/>
    <col min="10748" max="10748" width="6.140625" style="73" customWidth="1"/>
    <col min="10749" max="10749" width="44.42578125" style="73" customWidth="1"/>
    <col min="10750" max="10750" width="30.85546875" style="73" customWidth="1"/>
    <col min="10751" max="10751" width="46.85546875" style="73" customWidth="1"/>
    <col min="10752" max="10752" width="34.28515625" style="73" customWidth="1"/>
    <col min="10753" max="10753" width="18.7109375" style="73" customWidth="1"/>
    <col min="10754" max="10756" width="0" style="73" hidden="1" customWidth="1"/>
    <col min="10757" max="10761" width="18.7109375" style="73" customWidth="1"/>
    <col min="10762" max="10762" width="13" style="73" customWidth="1"/>
    <col min="10763" max="10763" width="11.5703125" style="73" customWidth="1"/>
    <col min="10764" max="10765" width="10.28515625" style="73" bestFit="1" customWidth="1"/>
    <col min="10766" max="10766" width="9.140625" style="73"/>
    <col min="10767" max="10767" width="10.28515625" style="73" bestFit="1" customWidth="1"/>
    <col min="10768" max="10783" width="9.140625" style="73"/>
    <col min="10784" max="10784" width="43.5703125" style="73" customWidth="1"/>
    <col min="10785" max="10818" width="9.140625" style="73"/>
    <col min="10819" max="10819" width="43.5703125" style="73" customWidth="1"/>
    <col min="10820" max="11003" width="9.140625" style="73"/>
    <col min="11004" max="11004" width="6.140625" style="73" customWidth="1"/>
    <col min="11005" max="11005" width="44.42578125" style="73" customWidth="1"/>
    <col min="11006" max="11006" width="30.85546875" style="73" customWidth="1"/>
    <col min="11007" max="11007" width="46.85546875" style="73" customWidth="1"/>
    <col min="11008" max="11008" width="34.28515625" style="73" customWidth="1"/>
    <col min="11009" max="11009" width="18.7109375" style="73" customWidth="1"/>
    <col min="11010" max="11012" width="0" style="73" hidden="1" customWidth="1"/>
    <col min="11013" max="11017" width="18.7109375" style="73" customWidth="1"/>
    <col min="11018" max="11018" width="13" style="73" customWidth="1"/>
    <col min="11019" max="11019" width="11.5703125" style="73" customWidth="1"/>
    <col min="11020" max="11021" width="10.28515625" style="73" bestFit="1" customWidth="1"/>
    <col min="11022" max="11022" width="9.140625" style="73"/>
    <col min="11023" max="11023" width="10.28515625" style="73" bestFit="1" customWidth="1"/>
    <col min="11024" max="11039" width="9.140625" style="73"/>
    <col min="11040" max="11040" width="43.5703125" style="73" customWidth="1"/>
    <col min="11041" max="11074" width="9.140625" style="73"/>
    <col min="11075" max="11075" width="43.5703125" style="73" customWidth="1"/>
    <col min="11076" max="11259" width="9.140625" style="73"/>
    <col min="11260" max="11260" width="6.140625" style="73" customWidth="1"/>
    <col min="11261" max="11261" width="44.42578125" style="73" customWidth="1"/>
    <col min="11262" max="11262" width="30.85546875" style="73" customWidth="1"/>
    <col min="11263" max="11263" width="46.85546875" style="73" customWidth="1"/>
    <col min="11264" max="11264" width="34.28515625" style="73" customWidth="1"/>
    <col min="11265" max="11265" width="18.7109375" style="73" customWidth="1"/>
    <col min="11266" max="11268" width="0" style="73" hidden="1" customWidth="1"/>
    <col min="11269" max="11273" width="18.7109375" style="73" customWidth="1"/>
    <col min="11274" max="11274" width="13" style="73" customWidth="1"/>
    <col min="11275" max="11275" width="11.5703125" style="73" customWidth="1"/>
    <col min="11276" max="11277" width="10.28515625" style="73" bestFit="1" customWidth="1"/>
    <col min="11278" max="11278" width="9.140625" style="73"/>
    <col min="11279" max="11279" width="10.28515625" style="73" bestFit="1" customWidth="1"/>
    <col min="11280" max="11295" width="9.140625" style="73"/>
    <col min="11296" max="11296" width="43.5703125" style="73" customWidth="1"/>
    <col min="11297" max="11330" width="9.140625" style="73"/>
    <col min="11331" max="11331" width="43.5703125" style="73" customWidth="1"/>
    <col min="11332" max="11515" width="9.140625" style="73"/>
    <col min="11516" max="11516" width="6.140625" style="73" customWidth="1"/>
    <col min="11517" max="11517" width="44.42578125" style="73" customWidth="1"/>
    <col min="11518" max="11518" width="30.85546875" style="73" customWidth="1"/>
    <col min="11519" max="11519" width="46.85546875" style="73" customWidth="1"/>
    <col min="11520" max="11520" width="34.28515625" style="73" customWidth="1"/>
    <col min="11521" max="11521" width="18.7109375" style="73" customWidth="1"/>
    <col min="11522" max="11524" width="0" style="73" hidden="1" customWidth="1"/>
    <col min="11525" max="11529" width="18.7109375" style="73" customWidth="1"/>
    <col min="11530" max="11530" width="13" style="73" customWidth="1"/>
    <col min="11531" max="11531" width="11.5703125" style="73" customWidth="1"/>
    <col min="11532" max="11533" width="10.28515625" style="73" bestFit="1" customWidth="1"/>
    <col min="11534" max="11534" width="9.140625" style="73"/>
    <col min="11535" max="11535" width="10.28515625" style="73" bestFit="1" customWidth="1"/>
    <col min="11536" max="11551" width="9.140625" style="73"/>
    <col min="11552" max="11552" width="43.5703125" style="73" customWidth="1"/>
    <col min="11553" max="11586" width="9.140625" style="73"/>
    <col min="11587" max="11587" width="43.5703125" style="73" customWidth="1"/>
    <col min="11588" max="11771" width="9.140625" style="73"/>
    <col min="11772" max="11772" width="6.140625" style="73" customWidth="1"/>
    <col min="11773" max="11773" width="44.42578125" style="73" customWidth="1"/>
    <col min="11774" max="11774" width="30.85546875" style="73" customWidth="1"/>
    <col min="11775" max="11775" width="46.85546875" style="73" customWidth="1"/>
    <col min="11776" max="11776" width="34.28515625" style="73" customWidth="1"/>
    <col min="11777" max="11777" width="18.7109375" style="73" customWidth="1"/>
    <col min="11778" max="11780" width="0" style="73" hidden="1" customWidth="1"/>
    <col min="11781" max="11785" width="18.7109375" style="73" customWidth="1"/>
    <col min="11786" max="11786" width="13" style="73" customWidth="1"/>
    <col min="11787" max="11787" width="11.5703125" style="73" customWidth="1"/>
    <col min="11788" max="11789" width="10.28515625" style="73" bestFit="1" customWidth="1"/>
    <col min="11790" max="11790" width="9.140625" style="73"/>
    <col min="11791" max="11791" width="10.28515625" style="73" bestFit="1" customWidth="1"/>
    <col min="11792" max="11807" width="9.140625" style="73"/>
    <col min="11808" max="11808" width="43.5703125" style="73" customWidth="1"/>
    <col min="11809" max="11842" width="9.140625" style="73"/>
    <col min="11843" max="11843" width="43.5703125" style="73" customWidth="1"/>
    <col min="11844" max="12027" width="9.140625" style="73"/>
    <col min="12028" max="12028" width="6.140625" style="73" customWidth="1"/>
    <col min="12029" max="12029" width="44.42578125" style="73" customWidth="1"/>
    <col min="12030" max="12030" width="30.85546875" style="73" customWidth="1"/>
    <col min="12031" max="12031" width="46.85546875" style="73" customWidth="1"/>
    <col min="12032" max="12032" width="34.28515625" style="73" customWidth="1"/>
    <col min="12033" max="12033" width="18.7109375" style="73" customWidth="1"/>
    <col min="12034" max="12036" width="0" style="73" hidden="1" customWidth="1"/>
    <col min="12037" max="12041" width="18.7109375" style="73" customWidth="1"/>
    <col min="12042" max="12042" width="13" style="73" customWidth="1"/>
    <col min="12043" max="12043" width="11.5703125" style="73" customWidth="1"/>
    <col min="12044" max="12045" width="10.28515625" style="73" bestFit="1" customWidth="1"/>
    <col min="12046" max="12046" width="9.140625" style="73"/>
    <col min="12047" max="12047" width="10.28515625" style="73" bestFit="1" customWidth="1"/>
    <col min="12048" max="12063" width="9.140625" style="73"/>
    <col min="12064" max="12064" width="43.5703125" style="73" customWidth="1"/>
    <col min="12065" max="12098" width="9.140625" style="73"/>
    <col min="12099" max="12099" width="43.5703125" style="73" customWidth="1"/>
    <col min="12100" max="12283" width="9.140625" style="73"/>
    <col min="12284" max="12284" width="6.140625" style="73" customWidth="1"/>
    <col min="12285" max="12285" width="44.42578125" style="73" customWidth="1"/>
    <col min="12286" max="12286" width="30.85546875" style="73" customWidth="1"/>
    <col min="12287" max="12287" width="46.85546875" style="73" customWidth="1"/>
    <col min="12288" max="12288" width="34.28515625" style="73" customWidth="1"/>
    <col min="12289" max="12289" width="18.7109375" style="73" customWidth="1"/>
    <col min="12290" max="12292" width="0" style="73" hidden="1" customWidth="1"/>
    <col min="12293" max="12297" width="18.7109375" style="73" customWidth="1"/>
    <col min="12298" max="12298" width="13" style="73" customWidth="1"/>
    <col min="12299" max="12299" width="11.5703125" style="73" customWidth="1"/>
    <col min="12300" max="12301" width="10.28515625" style="73" bestFit="1" customWidth="1"/>
    <col min="12302" max="12302" width="9.140625" style="73"/>
    <col min="12303" max="12303" width="10.28515625" style="73" bestFit="1" customWidth="1"/>
    <col min="12304" max="12319" width="9.140625" style="73"/>
    <col min="12320" max="12320" width="43.5703125" style="73" customWidth="1"/>
    <col min="12321" max="12354" width="9.140625" style="73"/>
    <col min="12355" max="12355" width="43.5703125" style="73" customWidth="1"/>
    <col min="12356" max="12539" width="9.140625" style="73"/>
    <col min="12540" max="12540" width="6.140625" style="73" customWidth="1"/>
    <col min="12541" max="12541" width="44.42578125" style="73" customWidth="1"/>
    <col min="12542" max="12542" width="30.85546875" style="73" customWidth="1"/>
    <col min="12543" max="12543" width="46.85546875" style="73" customWidth="1"/>
    <col min="12544" max="12544" width="34.28515625" style="73" customWidth="1"/>
    <col min="12545" max="12545" width="18.7109375" style="73" customWidth="1"/>
    <col min="12546" max="12548" width="0" style="73" hidden="1" customWidth="1"/>
    <col min="12549" max="12553" width="18.7109375" style="73" customWidth="1"/>
    <col min="12554" max="12554" width="13" style="73" customWidth="1"/>
    <col min="12555" max="12555" width="11.5703125" style="73" customWidth="1"/>
    <col min="12556" max="12557" width="10.28515625" style="73" bestFit="1" customWidth="1"/>
    <col min="12558" max="12558" width="9.140625" style="73"/>
    <col min="12559" max="12559" width="10.28515625" style="73" bestFit="1" customWidth="1"/>
    <col min="12560" max="12575" width="9.140625" style="73"/>
    <col min="12576" max="12576" width="43.5703125" style="73" customWidth="1"/>
    <col min="12577" max="12610" width="9.140625" style="73"/>
    <col min="12611" max="12611" width="43.5703125" style="73" customWidth="1"/>
    <col min="12612" max="12795" width="9.140625" style="73"/>
    <col min="12796" max="12796" width="6.140625" style="73" customWidth="1"/>
    <col min="12797" max="12797" width="44.42578125" style="73" customWidth="1"/>
    <col min="12798" max="12798" width="30.85546875" style="73" customWidth="1"/>
    <col min="12799" max="12799" width="46.85546875" style="73" customWidth="1"/>
    <col min="12800" max="12800" width="34.28515625" style="73" customWidth="1"/>
    <col min="12801" max="12801" width="18.7109375" style="73" customWidth="1"/>
    <col min="12802" max="12804" width="0" style="73" hidden="1" customWidth="1"/>
    <col min="12805" max="12809" width="18.7109375" style="73" customWidth="1"/>
    <col min="12810" max="12810" width="13" style="73" customWidth="1"/>
    <col min="12811" max="12811" width="11.5703125" style="73" customWidth="1"/>
    <col min="12812" max="12813" width="10.28515625" style="73" bestFit="1" customWidth="1"/>
    <col min="12814" max="12814" width="9.140625" style="73"/>
    <col min="12815" max="12815" width="10.28515625" style="73" bestFit="1" customWidth="1"/>
    <col min="12816" max="12831" width="9.140625" style="73"/>
    <col min="12832" max="12832" width="43.5703125" style="73" customWidth="1"/>
    <col min="12833" max="12866" width="9.140625" style="73"/>
    <col min="12867" max="12867" width="43.5703125" style="73" customWidth="1"/>
    <col min="12868" max="13051" width="9.140625" style="73"/>
    <col min="13052" max="13052" width="6.140625" style="73" customWidth="1"/>
    <col min="13053" max="13053" width="44.42578125" style="73" customWidth="1"/>
    <col min="13054" max="13054" width="30.85546875" style="73" customWidth="1"/>
    <col min="13055" max="13055" width="46.85546875" style="73" customWidth="1"/>
    <col min="13056" max="13056" width="34.28515625" style="73" customWidth="1"/>
    <col min="13057" max="13057" width="18.7109375" style="73" customWidth="1"/>
    <col min="13058" max="13060" width="0" style="73" hidden="1" customWidth="1"/>
    <col min="13061" max="13065" width="18.7109375" style="73" customWidth="1"/>
    <col min="13066" max="13066" width="13" style="73" customWidth="1"/>
    <col min="13067" max="13067" width="11.5703125" style="73" customWidth="1"/>
    <col min="13068" max="13069" width="10.28515625" style="73" bestFit="1" customWidth="1"/>
    <col min="13070" max="13070" width="9.140625" style="73"/>
    <col min="13071" max="13071" width="10.28515625" style="73" bestFit="1" customWidth="1"/>
    <col min="13072" max="13087" width="9.140625" style="73"/>
    <col min="13088" max="13088" width="43.5703125" style="73" customWidth="1"/>
    <col min="13089" max="13122" width="9.140625" style="73"/>
    <col min="13123" max="13123" width="43.5703125" style="73" customWidth="1"/>
    <col min="13124" max="13307" width="9.140625" style="73"/>
    <col min="13308" max="13308" width="6.140625" style="73" customWidth="1"/>
    <col min="13309" max="13309" width="44.42578125" style="73" customWidth="1"/>
    <col min="13310" max="13310" width="30.85546875" style="73" customWidth="1"/>
    <col min="13311" max="13311" width="46.85546875" style="73" customWidth="1"/>
    <col min="13312" max="13312" width="34.28515625" style="73" customWidth="1"/>
    <col min="13313" max="13313" width="18.7109375" style="73" customWidth="1"/>
    <col min="13314" max="13316" width="0" style="73" hidden="1" customWidth="1"/>
    <col min="13317" max="13321" width="18.7109375" style="73" customWidth="1"/>
    <col min="13322" max="13322" width="13" style="73" customWidth="1"/>
    <col min="13323" max="13323" width="11.5703125" style="73" customWidth="1"/>
    <col min="13324" max="13325" width="10.28515625" style="73" bestFit="1" customWidth="1"/>
    <col min="13326" max="13326" width="9.140625" style="73"/>
    <col min="13327" max="13327" width="10.28515625" style="73" bestFit="1" customWidth="1"/>
    <col min="13328" max="13343" width="9.140625" style="73"/>
    <col min="13344" max="13344" width="43.5703125" style="73" customWidth="1"/>
    <col min="13345" max="13378" width="9.140625" style="73"/>
    <col min="13379" max="13379" width="43.5703125" style="73" customWidth="1"/>
    <col min="13380" max="13563" width="9.140625" style="73"/>
    <col min="13564" max="13564" width="6.140625" style="73" customWidth="1"/>
    <col min="13565" max="13565" width="44.42578125" style="73" customWidth="1"/>
    <col min="13566" max="13566" width="30.85546875" style="73" customWidth="1"/>
    <col min="13567" max="13567" width="46.85546875" style="73" customWidth="1"/>
    <col min="13568" max="13568" width="34.28515625" style="73" customWidth="1"/>
    <col min="13569" max="13569" width="18.7109375" style="73" customWidth="1"/>
    <col min="13570" max="13572" width="0" style="73" hidden="1" customWidth="1"/>
    <col min="13573" max="13577" width="18.7109375" style="73" customWidth="1"/>
    <col min="13578" max="13578" width="13" style="73" customWidth="1"/>
    <col min="13579" max="13579" width="11.5703125" style="73" customWidth="1"/>
    <col min="13580" max="13581" width="10.28515625" style="73" bestFit="1" customWidth="1"/>
    <col min="13582" max="13582" width="9.140625" style="73"/>
    <col min="13583" max="13583" width="10.28515625" style="73" bestFit="1" customWidth="1"/>
    <col min="13584" max="13599" width="9.140625" style="73"/>
    <col min="13600" max="13600" width="43.5703125" style="73" customWidth="1"/>
    <col min="13601" max="13634" width="9.140625" style="73"/>
    <col min="13635" max="13635" width="43.5703125" style="73" customWidth="1"/>
    <col min="13636" max="13819" width="9.140625" style="73"/>
    <col min="13820" max="13820" width="6.140625" style="73" customWidth="1"/>
    <col min="13821" max="13821" width="44.42578125" style="73" customWidth="1"/>
    <col min="13822" max="13822" width="30.85546875" style="73" customWidth="1"/>
    <col min="13823" max="13823" width="46.85546875" style="73" customWidth="1"/>
    <col min="13824" max="13824" width="34.28515625" style="73" customWidth="1"/>
    <col min="13825" max="13825" width="18.7109375" style="73" customWidth="1"/>
    <col min="13826" max="13828" width="0" style="73" hidden="1" customWidth="1"/>
    <col min="13829" max="13833" width="18.7109375" style="73" customWidth="1"/>
    <col min="13834" max="13834" width="13" style="73" customWidth="1"/>
    <col min="13835" max="13835" width="11.5703125" style="73" customWidth="1"/>
    <col min="13836" max="13837" width="10.28515625" style="73" bestFit="1" customWidth="1"/>
    <col min="13838" max="13838" width="9.140625" style="73"/>
    <col min="13839" max="13839" width="10.28515625" style="73" bestFit="1" customWidth="1"/>
    <col min="13840" max="13855" width="9.140625" style="73"/>
    <col min="13856" max="13856" width="43.5703125" style="73" customWidth="1"/>
    <col min="13857" max="13890" width="9.140625" style="73"/>
    <col min="13891" max="13891" width="43.5703125" style="73" customWidth="1"/>
    <col min="13892" max="14075" width="9.140625" style="73"/>
    <col min="14076" max="14076" width="6.140625" style="73" customWidth="1"/>
    <col min="14077" max="14077" width="44.42578125" style="73" customWidth="1"/>
    <col min="14078" max="14078" width="30.85546875" style="73" customWidth="1"/>
    <col min="14079" max="14079" width="46.85546875" style="73" customWidth="1"/>
    <col min="14080" max="14080" width="34.28515625" style="73" customWidth="1"/>
    <col min="14081" max="14081" width="18.7109375" style="73" customWidth="1"/>
    <col min="14082" max="14084" width="0" style="73" hidden="1" customWidth="1"/>
    <col min="14085" max="14089" width="18.7109375" style="73" customWidth="1"/>
    <col min="14090" max="14090" width="13" style="73" customWidth="1"/>
    <col min="14091" max="14091" width="11.5703125" style="73" customWidth="1"/>
    <col min="14092" max="14093" width="10.28515625" style="73" bestFit="1" customWidth="1"/>
    <col min="14094" max="14094" width="9.140625" style="73"/>
    <col min="14095" max="14095" width="10.28515625" style="73" bestFit="1" customWidth="1"/>
    <col min="14096" max="14111" width="9.140625" style="73"/>
    <col min="14112" max="14112" width="43.5703125" style="73" customWidth="1"/>
    <col min="14113" max="14146" width="9.140625" style="73"/>
    <col min="14147" max="14147" width="43.5703125" style="73" customWidth="1"/>
    <col min="14148" max="14331" width="9.140625" style="73"/>
    <col min="14332" max="14332" width="6.140625" style="73" customWidth="1"/>
    <col min="14333" max="14333" width="44.42578125" style="73" customWidth="1"/>
    <col min="14334" max="14334" width="30.85546875" style="73" customWidth="1"/>
    <col min="14335" max="14335" width="46.85546875" style="73" customWidth="1"/>
    <col min="14336" max="14336" width="34.28515625" style="73" customWidth="1"/>
    <col min="14337" max="14337" width="18.7109375" style="73" customWidth="1"/>
    <col min="14338" max="14340" width="0" style="73" hidden="1" customWidth="1"/>
    <col min="14341" max="14345" width="18.7109375" style="73" customWidth="1"/>
    <col min="14346" max="14346" width="13" style="73" customWidth="1"/>
    <col min="14347" max="14347" width="11.5703125" style="73" customWidth="1"/>
    <col min="14348" max="14349" width="10.28515625" style="73" bestFit="1" customWidth="1"/>
    <col min="14350" max="14350" width="9.140625" style="73"/>
    <col min="14351" max="14351" width="10.28515625" style="73" bestFit="1" customWidth="1"/>
    <col min="14352" max="14367" width="9.140625" style="73"/>
    <col min="14368" max="14368" width="43.5703125" style="73" customWidth="1"/>
    <col min="14369" max="14402" width="9.140625" style="73"/>
    <col min="14403" max="14403" width="43.5703125" style="73" customWidth="1"/>
    <col min="14404" max="14587" width="9.140625" style="73"/>
    <col min="14588" max="14588" width="6.140625" style="73" customWidth="1"/>
    <col min="14589" max="14589" width="44.42578125" style="73" customWidth="1"/>
    <col min="14590" max="14590" width="30.85546875" style="73" customWidth="1"/>
    <col min="14591" max="14591" width="46.85546875" style="73" customWidth="1"/>
    <col min="14592" max="14592" width="34.28515625" style="73" customWidth="1"/>
    <col min="14593" max="14593" width="18.7109375" style="73" customWidth="1"/>
    <col min="14594" max="14596" width="0" style="73" hidden="1" customWidth="1"/>
    <col min="14597" max="14601" width="18.7109375" style="73" customWidth="1"/>
    <col min="14602" max="14602" width="13" style="73" customWidth="1"/>
    <col min="14603" max="14603" width="11.5703125" style="73" customWidth="1"/>
    <col min="14604" max="14605" width="10.28515625" style="73" bestFit="1" customWidth="1"/>
    <col min="14606" max="14606" width="9.140625" style="73"/>
    <col min="14607" max="14607" width="10.28515625" style="73" bestFit="1" customWidth="1"/>
    <col min="14608" max="14623" width="9.140625" style="73"/>
    <col min="14624" max="14624" width="43.5703125" style="73" customWidth="1"/>
    <col min="14625" max="14658" width="9.140625" style="73"/>
    <col min="14659" max="14659" width="43.5703125" style="73" customWidth="1"/>
    <col min="14660" max="14843" width="9.140625" style="73"/>
    <col min="14844" max="14844" width="6.140625" style="73" customWidth="1"/>
    <col min="14845" max="14845" width="44.42578125" style="73" customWidth="1"/>
    <col min="14846" max="14846" width="30.85546875" style="73" customWidth="1"/>
    <col min="14847" max="14847" width="46.85546875" style="73" customWidth="1"/>
    <col min="14848" max="14848" width="34.28515625" style="73" customWidth="1"/>
    <col min="14849" max="14849" width="18.7109375" style="73" customWidth="1"/>
    <col min="14850" max="14852" width="0" style="73" hidden="1" customWidth="1"/>
    <col min="14853" max="14857" width="18.7109375" style="73" customWidth="1"/>
    <col min="14858" max="14858" width="13" style="73" customWidth="1"/>
    <col min="14859" max="14859" width="11.5703125" style="73" customWidth="1"/>
    <col min="14860" max="14861" width="10.28515625" style="73" bestFit="1" customWidth="1"/>
    <col min="14862" max="14862" width="9.140625" style="73"/>
    <col min="14863" max="14863" width="10.28515625" style="73" bestFit="1" customWidth="1"/>
    <col min="14864" max="14879" width="9.140625" style="73"/>
    <col min="14880" max="14880" width="43.5703125" style="73" customWidth="1"/>
    <col min="14881" max="14914" width="9.140625" style="73"/>
    <col min="14915" max="14915" width="43.5703125" style="73" customWidth="1"/>
    <col min="14916" max="15099" width="9.140625" style="73"/>
    <col min="15100" max="15100" width="6.140625" style="73" customWidth="1"/>
    <col min="15101" max="15101" width="44.42578125" style="73" customWidth="1"/>
    <col min="15102" max="15102" width="30.85546875" style="73" customWidth="1"/>
    <col min="15103" max="15103" width="46.85546875" style="73" customWidth="1"/>
    <col min="15104" max="15104" width="34.28515625" style="73" customWidth="1"/>
    <col min="15105" max="15105" width="18.7109375" style="73" customWidth="1"/>
    <col min="15106" max="15108" width="0" style="73" hidden="1" customWidth="1"/>
    <col min="15109" max="15113" width="18.7109375" style="73" customWidth="1"/>
    <col min="15114" max="15114" width="13" style="73" customWidth="1"/>
    <col min="15115" max="15115" width="11.5703125" style="73" customWidth="1"/>
    <col min="15116" max="15117" width="10.28515625" style="73" bestFit="1" customWidth="1"/>
    <col min="15118" max="15118" width="9.140625" style="73"/>
    <col min="15119" max="15119" width="10.28515625" style="73" bestFit="1" customWidth="1"/>
    <col min="15120" max="15135" width="9.140625" style="73"/>
    <col min="15136" max="15136" width="43.5703125" style="73" customWidth="1"/>
    <col min="15137" max="15170" width="9.140625" style="73"/>
    <col min="15171" max="15171" width="43.5703125" style="73" customWidth="1"/>
    <col min="15172" max="15355" width="9.140625" style="73"/>
    <col min="15356" max="15356" width="6.140625" style="73" customWidth="1"/>
    <col min="15357" max="15357" width="44.42578125" style="73" customWidth="1"/>
    <col min="15358" max="15358" width="30.85546875" style="73" customWidth="1"/>
    <col min="15359" max="15359" width="46.85546875" style="73" customWidth="1"/>
    <col min="15360" max="15360" width="34.28515625" style="73" customWidth="1"/>
    <col min="15361" max="15361" width="18.7109375" style="73" customWidth="1"/>
    <col min="15362" max="15364" width="0" style="73" hidden="1" customWidth="1"/>
    <col min="15365" max="15369" width="18.7109375" style="73" customWidth="1"/>
    <col min="15370" max="15370" width="13" style="73" customWidth="1"/>
    <col min="15371" max="15371" width="11.5703125" style="73" customWidth="1"/>
    <col min="15372" max="15373" width="10.28515625" style="73" bestFit="1" customWidth="1"/>
    <col min="15374" max="15374" width="9.140625" style="73"/>
    <col min="15375" max="15375" width="10.28515625" style="73" bestFit="1" customWidth="1"/>
    <col min="15376" max="15391" width="9.140625" style="73"/>
    <col min="15392" max="15392" width="43.5703125" style="73" customWidth="1"/>
    <col min="15393" max="15426" width="9.140625" style="73"/>
    <col min="15427" max="15427" width="43.5703125" style="73" customWidth="1"/>
    <col min="15428" max="15611" width="9.140625" style="73"/>
    <col min="15612" max="15612" width="6.140625" style="73" customWidth="1"/>
    <col min="15613" max="15613" width="44.42578125" style="73" customWidth="1"/>
    <col min="15614" max="15614" width="30.85546875" style="73" customWidth="1"/>
    <col min="15615" max="15615" width="46.85546875" style="73" customWidth="1"/>
    <col min="15616" max="15616" width="34.28515625" style="73" customWidth="1"/>
    <col min="15617" max="15617" width="18.7109375" style="73" customWidth="1"/>
    <col min="15618" max="15620" width="0" style="73" hidden="1" customWidth="1"/>
    <col min="15621" max="15625" width="18.7109375" style="73" customWidth="1"/>
    <col min="15626" max="15626" width="13" style="73" customWidth="1"/>
    <col min="15627" max="15627" width="11.5703125" style="73" customWidth="1"/>
    <col min="15628" max="15629" width="10.28515625" style="73" bestFit="1" customWidth="1"/>
    <col min="15630" max="15630" width="9.140625" style="73"/>
    <col min="15631" max="15631" width="10.28515625" style="73" bestFit="1" customWidth="1"/>
    <col min="15632" max="15647" width="9.140625" style="73"/>
    <col min="15648" max="15648" width="43.5703125" style="73" customWidth="1"/>
    <col min="15649" max="15682" width="9.140625" style="73"/>
    <col min="15683" max="15683" width="43.5703125" style="73" customWidth="1"/>
    <col min="15684" max="15867" width="9.140625" style="73"/>
    <col min="15868" max="15868" width="6.140625" style="73" customWidth="1"/>
    <col min="15869" max="15869" width="44.42578125" style="73" customWidth="1"/>
    <col min="15870" max="15870" width="30.85546875" style="73" customWidth="1"/>
    <col min="15871" max="15871" width="46.85546875" style="73" customWidth="1"/>
    <col min="15872" max="15872" width="34.28515625" style="73" customWidth="1"/>
    <col min="15873" max="15873" width="18.7109375" style="73" customWidth="1"/>
    <col min="15874" max="15876" width="0" style="73" hidden="1" customWidth="1"/>
    <col min="15877" max="15881" width="18.7109375" style="73" customWidth="1"/>
    <col min="15882" max="15882" width="13" style="73" customWidth="1"/>
    <col min="15883" max="15883" width="11.5703125" style="73" customWidth="1"/>
    <col min="15884" max="15885" width="10.28515625" style="73" bestFit="1" customWidth="1"/>
    <col min="15886" max="15886" width="9.140625" style="73"/>
    <col min="15887" max="15887" width="10.28515625" style="73" bestFit="1" customWidth="1"/>
    <col min="15888" max="15903" width="9.140625" style="73"/>
    <col min="15904" max="15904" width="43.5703125" style="73" customWidth="1"/>
    <col min="15905" max="15938" width="9.140625" style="73"/>
    <col min="15939" max="15939" width="43.5703125" style="73" customWidth="1"/>
    <col min="15940" max="16123" width="9.140625" style="73"/>
    <col min="16124" max="16124" width="6.140625" style="73" customWidth="1"/>
    <col min="16125" max="16125" width="44.42578125" style="73" customWidth="1"/>
    <col min="16126" max="16126" width="30.85546875" style="73" customWidth="1"/>
    <col min="16127" max="16127" width="46.85546875" style="73" customWidth="1"/>
    <col min="16128" max="16128" width="34.28515625" style="73" customWidth="1"/>
    <col min="16129" max="16129" width="18.7109375" style="73" customWidth="1"/>
    <col min="16130" max="16132" width="0" style="73" hidden="1" customWidth="1"/>
    <col min="16133" max="16137" width="18.7109375" style="73" customWidth="1"/>
    <col min="16138" max="16138" width="13" style="73" customWidth="1"/>
    <col min="16139" max="16139" width="11.5703125" style="73" customWidth="1"/>
    <col min="16140" max="16141" width="10.28515625" style="73" bestFit="1" customWidth="1"/>
    <col min="16142" max="16142" width="9.140625" style="73"/>
    <col min="16143" max="16143" width="10.28515625" style="73" bestFit="1" customWidth="1"/>
    <col min="16144" max="16159" width="9.140625" style="73"/>
    <col min="16160" max="16160" width="43.5703125" style="73" customWidth="1"/>
    <col min="16161" max="16194" width="9.140625" style="73"/>
    <col min="16195" max="16195" width="43.5703125" style="73" customWidth="1"/>
    <col min="16196" max="16384" width="9.140625" style="73"/>
  </cols>
  <sheetData>
    <row r="1" spans="1:67" ht="44.25" customHeight="1" x14ac:dyDescent="0.2">
      <c r="A1" s="75"/>
      <c r="B1" s="39" t="s">
        <v>74</v>
      </c>
      <c r="E1" s="76"/>
      <c r="F1" s="76"/>
      <c r="G1" s="76"/>
      <c r="H1" s="76"/>
      <c r="I1" s="76"/>
      <c r="J1" s="76"/>
    </row>
    <row r="2" spans="1:67" ht="17.25" customHeight="1" x14ac:dyDescent="0.25">
      <c r="A2" s="77"/>
      <c r="B2" s="77"/>
      <c r="D2" s="115" t="s">
        <v>89</v>
      </c>
      <c r="E2" s="115"/>
      <c r="F2" s="115"/>
      <c r="G2" s="115"/>
      <c r="H2" s="115"/>
      <c r="I2" s="115"/>
      <c r="J2" s="115"/>
    </row>
    <row r="3" spans="1:67" ht="17.25" customHeight="1" x14ac:dyDescent="0.25">
      <c r="A3" s="31"/>
      <c r="B3" s="44" t="s">
        <v>22</v>
      </c>
      <c r="C3" s="48"/>
      <c r="D3" s="78"/>
      <c r="E3" s="78"/>
    </row>
    <row r="4" spans="1:67" ht="30.75" customHeight="1" x14ac:dyDescent="0.25">
      <c r="A4" s="31"/>
      <c r="B4" s="46" t="s">
        <v>90</v>
      </c>
      <c r="C4" s="48"/>
      <c r="D4" s="77"/>
      <c r="J4" s="77"/>
    </row>
    <row r="5" spans="1:67" ht="17.25" customHeight="1" x14ac:dyDescent="0.25">
      <c r="D5" s="77"/>
      <c r="E5" s="77"/>
      <c r="J5" s="77"/>
    </row>
    <row r="6" spans="1:67" ht="31.5" x14ac:dyDescent="0.25">
      <c r="A6" s="31"/>
      <c r="B6" s="9" t="s">
        <v>28</v>
      </c>
      <c r="C6" s="48"/>
      <c r="D6" s="77"/>
      <c r="E6" s="77"/>
      <c r="J6" s="77"/>
    </row>
    <row r="7" spans="1:67" ht="15.75" x14ac:dyDescent="0.25">
      <c r="D7" s="36" t="s">
        <v>56</v>
      </c>
      <c r="E7" s="111"/>
      <c r="F7" s="112"/>
      <c r="G7" s="79"/>
      <c r="I7" s="71"/>
      <c r="J7" s="72"/>
    </row>
    <row r="8" spans="1:67" ht="47.25" x14ac:dyDescent="0.25">
      <c r="A8" s="31"/>
      <c r="B8" s="31" t="s">
        <v>53</v>
      </c>
      <c r="C8" s="80"/>
      <c r="D8" s="81"/>
      <c r="E8" s="116" t="s">
        <v>47</v>
      </c>
      <c r="F8" s="116"/>
      <c r="G8" s="117" t="s">
        <v>49</v>
      </c>
      <c r="H8" s="117"/>
      <c r="I8" s="116" t="s">
        <v>48</v>
      </c>
      <c r="J8" s="116"/>
    </row>
    <row r="9" spans="1:67" ht="31.5" x14ac:dyDescent="0.25">
      <c r="A9" s="32"/>
      <c r="B9" s="32" t="s">
        <v>78</v>
      </c>
      <c r="C9" s="82">
        <f>SUM(E15:E214)</f>
        <v>5900</v>
      </c>
      <c r="D9" s="81"/>
      <c r="F9" s="73"/>
      <c r="J9" s="77"/>
    </row>
    <row r="10" spans="1:67" ht="78.75" x14ac:dyDescent="0.25">
      <c r="A10" s="31"/>
      <c r="B10" s="31" t="s">
        <v>75</v>
      </c>
      <c r="C10" s="80"/>
      <c r="D10" s="81"/>
      <c r="E10" s="83"/>
      <c r="J10" s="77"/>
    </row>
    <row r="11" spans="1:67" ht="31.5" x14ac:dyDescent="0.25">
      <c r="A11" s="31"/>
      <c r="B11" s="31" t="s">
        <v>54</v>
      </c>
      <c r="C11" s="80"/>
      <c r="D11" s="81"/>
      <c r="E11" s="83"/>
      <c r="J11" s="77"/>
    </row>
    <row r="12" spans="1:67" ht="47.25" x14ac:dyDescent="0.25">
      <c r="A12" s="31"/>
      <c r="B12" s="31" t="s">
        <v>55</v>
      </c>
      <c r="C12" s="84">
        <f>C8+C10+C11-C9</f>
        <v>-5900</v>
      </c>
      <c r="D12" s="81"/>
      <c r="E12" s="83"/>
      <c r="J12" s="77"/>
    </row>
    <row r="13" spans="1:67" ht="17.100000000000001" customHeight="1" x14ac:dyDescent="0.25">
      <c r="A13" s="31"/>
      <c r="B13" s="31"/>
      <c r="C13" s="81"/>
      <c r="D13" s="81"/>
      <c r="E13" s="83"/>
      <c r="J13" s="77"/>
    </row>
    <row r="14" spans="1:67" s="79" customFormat="1" ht="63" x14ac:dyDescent="0.25">
      <c r="A14" s="33" t="s">
        <v>57</v>
      </c>
      <c r="B14" s="33" t="s">
        <v>58</v>
      </c>
      <c r="C14" s="33" t="s">
        <v>92</v>
      </c>
      <c r="D14" s="33" t="s">
        <v>59</v>
      </c>
      <c r="E14" s="33" t="s">
        <v>60</v>
      </c>
      <c r="F14" s="33" t="s">
        <v>61</v>
      </c>
      <c r="G14" s="33" t="s">
        <v>62</v>
      </c>
      <c r="H14" s="33" t="s">
        <v>63</v>
      </c>
      <c r="I14" s="33" t="s">
        <v>64</v>
      </c>
      <c r="J14" s="33" t="s">
        <v>65</v>
      </c>
      <c r="BO14" s="85" t="s">
        <v>35</v>
      </c>
    </row>
    <row r="15" spans="1:67" ht="25.5" customHeight="1" x14ac:dyDescent="0.25">
      <c r="A15" s="86">
        <v>1</v>
      </c>
      <c r="B15" s="86" t="s">
        <v>35</v>
      </c>
      <c r="C15" s="86"/>
      <c r="D15" s="86" t="s">
        <v>0</v>
      </c>
      <c r="E15" s="87">
        <v>100</v>
      </c>
      <c r="F15" s="34"/>
      <c r="G15" s="35"/>
      <c r="H15" s="35"/>
      <c r="I15" s="35"/>
      <c r="J15" s="35"/>
      <c r="BO15" s="73" t="s">
        <v>36</v>
      </c>
    </row>
    <row r="16" spans="1:67" ht="25.5" customHeight="1" x14ac:dyDescent="0.25">
      <c r="A16" s="86">
        <v>2</v>
      </c>
      <c r="B16" s="86" t="s">
        <v>36</v>
      </c>
      <c r="C16" s="86"/>
      <c r="D16" s="86" t="s">
        <v>8</v>
      </c>
      <c r="E16" s="87">
        <v>300</v>
      </c>
      <c r="F16" s="34"/>
      <c r="G16" s="35"/>
      <c r="H16" s="35"/>
      <c r="I16" s="35"/>
      <c r="J16" s="35"/>
      <c r="BO16" s="73" t="s">
        <v>81</v>
      </c>
    </row>
    <row r="17" spans="1:67" ht="25.5" customHeight="1" x14ac:dyDescent="0.25">
      <c r="A17" s="86">
        <v>3</v>
      </c>
      <c r="B17" s="86" t="s">
        <v>81</v>
      </c>
      <c r="C17" s="86"/>
      <c r="D17" s="86" t="s">
        <v>9</v>
      </c>
      <c r="E17" s="87">
        <v>900</v>
      </c>
      <c r="F17" s="34"/>
      <c r="G17" s="35"/>
      <c r="H17" s="35"/>
      <c r="I17" s="35"/>
      <c r="J17" s="35"/>
      <c r="BO17" s="73" t="s">
        <v>87</v>
      </c>
    </row>
    <row r="18" spans="1:67" ht="25.5" customHeight="1" x14ac:dyDescent="0.25">
      <c r="A18" s="86">
        <v>4</v>
      </c>
      <c r="B18" s="86" t="s">
        <v>87</v>
      </c>
      <c r="C18" s="86"/>
      <c r="D18" s="86" t="s">
        <v>1</v>
      </c>
      <c r="E18" s="87">
        <v>800</v>
      </c>
      <c r="F18" s="34"/>
      <c r="G18" s="35"/>
      <c r="H18" s="35"/>
      <c r="I18" s="35"/>
      <c r="J18" s="35"/>
      <c r="BO18" s="73" t="s">
        <v>37</v>
      </c>
    </row>
    <row r="19" spans="1:67" ht="25.5" customHeight="1" x14ac:dyDescent="0.25">
      <c r="A19" s="86">
        <v>5</v>
      </c>
      <c r="B19" s="86" t="s">
        <v>37</v>
      </c>
      <c r="C19" s="86"/>
      <c r="D19" s="86" t="s">
        <v>2</v>
      </c>
      <c r="E19" s="87">
        <v>700</v>
      </c>
      <c r="F19" s="34"/>
      <c r="G19" s="35"/>
      <c r="H19" s="35"/>
      <c r="I19" s="35"/>
      <c r="J19" s="35"/>
      <c r="BO19" s="73" t="s">
        <v>38</v>
      </c>
    </row>
    <row r="20" spans="1:67" ht="25.5" customHeight="1" x14ac:dyDescent="0.25">
      <c r="A20" s="86">
        <v>6</v>
      </c>
      <c r="B20" s="86" t="s">
        <v>38</v>
      </c>
      <c r="C20" s="86"/>
      <c r="D20" s="86" t="s">
        <v>3</v>
      </c>
      <c r="E20" s="87">
        <v>600</v>
      </c>
      <c r="F20" s="34"/>
      <c r="G20" s="35"/>
      <c r="H20" s="35"/>
      <c r="I20" s="35"/>
      <c r="J20" s="35"/>
      <c r="BO20" s="73" t="s">
        <v>39</v>
      </c>
    </row>
    <row r="21" spans="1:67" ht="25.5" customHeight="1" x14ac:dyDescent="0.25">
      <c r="A21" s="86">
        <v>7</v>
      </c>
      <c r="B21" s="86" t="s">
        <v>39</v>
      </c>
      <c r="C21" s="86"/>
      <c r="D21" s="86" t="s">
        <v>4</v>
      </c>
      <c r="E21" s="87">
        <v>500</v>
      </c>
      <c r="F21" s="34"/>
      <c r="G21" s="35"/>
      <c r="H21" s="35"/>
      <c r="I21" s="35"/>
      <c r="J21" s="35"/>
      <c r="BO21" s="73" t="s">
        <v>40</v>
      </c>
    </row>
    <row r="22" spans="1:67" ht="25.5" customHeight="1" x14ac:dyDescent="0.25">
      <c r="A22" s="86">
        <v>8</v>
      </c>
      <c r="B22" s="86" t="s">
        <v>40</v>
      </c>
      <c r="C22" s="86"/>
      <c r="D22" s="86" t="s">
        <v>6</v>
      </c>
      <c r="E22" s="87">
        <v>400</v>
      </c>
      <c r="F22" s="34"/>
      <c r="G22" s="35"/>
      <c r="H22" s="35"/>
      <c r="I22" s="35"/>
      <c r="J22" s="35"/>
      <c r="BO22" s="73" t="s">
        <v>41</v>
      </c>
    </row>
    <row r="23" spans="1:67" ht="25.5" customHeight="1" x14ac:dyDescent="0.25">
      <c r="A23" s="86">
        <v>9</v>
      </c>
      <c r="B23" s="86" t="s">
        <v>40</v>
      </c>
      <c r="C23" s="86"/>
      <c r="D23" s="86" t="s">
        <v>7</v>
      </c>
      <c r="E23" s="87">
        <v>300</v>
      </c>
      <c r="F23" s="34"/>
      <c r="G23" s="35"/>
      <c r="H23" s="35"/>
      <c r="I23" s="35"/>
      <c r="J23" s="35"/>
      <c r="BO23" s="73" t="s">
        <v>86</v>
      </c>
    </row>
    <row r="24" spans="1:67" ht="25.5" customHeight="1" x14ac:dyDescent="0.25">
      <c r="A24" s="86">
        <v>10</v>
      </c>
      <c r="B24" s="86" t="s">
        <v>86</v>
      </c>
      <c r="C24" s="86"/>
      <c r="D24" s="86" t="s">
        <v>5</v>
      </c>
      <c r="E24" s="87">
        <v>200</v>
      </c>
      <c r="F24" s="34"/>
      <c r="G24" s="35"/>
      <c r="H24" s="35"/>
      <c r="I24" s="35"/>
      <c r="J24" s="35"/>
    </row>
    <row r="25" spans="1:67" ht="25.5" customHeight="1" x14ac:dyDescent="0.25">
      <c r="A25" s="86"/>
      <c r="B25" s="86"/>
      <c r="C25" s="86"/>
      <c r="D25" s="86"/>
      <c r="E25" s="87">
        <v>100</v>
      </c>
      <c r="F25" s="34"/>
      <c r="G25" s="35"/>
      <c r="H25" s="35"/>
      <c r="I25" s="35"/>
      <c r="J25" s="35"/>
    </row>
    <row r="26" spans="1:67" ht="25.5" customHeight="1" x14ac:dyDescent="0.25">
      <c r="A26" s="86"/>
      <c r="B26" s="86"/>
      <c r="C26" s="86"/>
      <c r="D26" s="86"/>
      <c r="E26" s="87">
        <v>1000</v>
      </c>
      <c r="F26" s="34"/>
      <c r="G26" s="35"/>
      <c r="H26" s="35"/>
      <c r="I26" s="35"/>
      <c r="J26" s="35"/>
    </row>
    <row r="27" spans="1:67" ht="25.5" customHeight="1" x14ac:dyDescent="0.25">
      <c r="A27" s="86"/>
      <c r="B27" s="86"/>
      <c r="C27" s="86"/>
      <c r="D27" s="86"/>
      <c r="E27" s="87"/>
      <c r="F27" s="34"/>
      <c r="G27" s="35"/>
      <c r="H27" s="35"/>
      <c r="I27" s="35"/>
      <c r="J27" s="35"/>
    </row>
    <row r="28" spans="1:67" ht="25.5" customHeight="1" x14ac:dyDescent="0.25">
      <c r="A28" s="86"/>
      <c r="B28" s="86"/>
      <c r="C28" s="86"/>
      <c r="D28" s="86"/>
      <c r="E28" s="87"/>
      <c r="F28" s="34"/>
      <c r="G28" s="35"/>
      <c r="H28" s="35"/>
      <c r="I28" s="35"/>
      <c r="J28" s="35"/>
    </row>
    <row r="29" spans="1:67" ht="25.5" customHeight="1" x14ac:dyDescent="0.25">
      <c r="A29" s="86"/>
      <c r="B29" s="86"/>
      <c r="C29" s="86"/>
      <c r="D29" s="86"/>
      <c r="E29" s="87"/>
      <c r="F29" s="34"/>
      <c r="G29" s="35"/>
      <c r="H29" s="35"/>
      <c r="I29" s="35"/>
      <c r="J29" s="35"/>
    </row>
    <row r="30" spans="1:67" ht="25.5" customHeight="1" x14ac:dyDescent="0.25">
      <c r="A30" s="86"/>
      <c r="B30" s="86"/>
      <c r="C30" s="86"/>
      <c r="D30" s="86"/>
      <c r="E30" s="87"/>
      <c r="F30" s="34"/>
      <c r="G30" s="35"/>
      <c r="H30" s="35"/>
      <c r="I30" s="35"/>
      <c r="J30" s="35"/>
    </row>
    <row r="31" spans="1:67" ht="25.5" customHeight="1" x14ac:dyDescent="0.25">
      <c r="A31" s="86"/>
      <c r="B31" s="86"/>
      <c r="C31" s="86"/>
      <c r="D31" s="86"/>
      <c r="E31" s="87"/>
      <c r="F31" s="34"/>
      <c r="G31" s="35"/>
      <c r="H31" s="35"/>
      <c r="I31" s="35"/>
      <c r="J31" s="35"/>
    </row>
    <row r="32" spans="1:67" ht="25.5" customHeight="1" x14ac:dyDescent="0.25">
      <c r="A32" s="86"/>
      <c r="B32" s="86"/>
      <c r="C32" s="86"/>
      <c r="D32" s="86"/>
      <c r="E32" s="87"/>
      <c r="F32" s="34"/>
      <c r="G32" s="35"/>
      <c r="H32" s="35"/>
      <c r="I32" s="35"/>
      <c r="J32" s="35"/>
    </row>
    <row r="33" spans="1:10" ht="25.5" customHeight="1" x14ac:dyDescent="0.25">
      <c r="A33" s="86"/>
      <c r="B33" s="86"/>
      <c r="C33" s="86"/>
      <c r="D33" s="86"/>
      <c r="E33" s="87"/>
      <c r="F33" s="34"/>
      <c r="G33" s="35"/>
      <c r="H33" s="35"/>
      <c r="I33" s="35"/>
      <c r="J33" s="35"/>
    </row>
    <row r="34" spans="1:10" ht="25.5" customHeight="1" x14ac:dyDescent="0.25">
      <c r="A34" s="86"/>
      <c r="B34" s="86"/>
      <c r="C34" s="86"/>
      <c r="D34" s="86"/>
      <c r="E34" s="87"/>
      <c r="F34" s="34"/>
      <c r="G34" s="35"/>
      <c r="H34" s="35"/>
      <c r="I34" s="35"/>
      <c r="J34" s="35"/>
    </row>
    <row r="35" spans="1:10" ht="25.5" customHeight="1" x14ac:dyDescent="0.25">
      <c r="A35" s="86"/>
      <c r="B35" s="86"/>
      <c r="C35" s="86"/>
      <c r="D35" s="86"/>
      <c r="E35" s="87"/>
      <c r="F35" s="34"/>
      <c r="G35" s="35"/>
      <c r="H35" s="35"/>
      <c r="I35" s="35"/>
      <c r="J35" s="35"/>
    </row>
    <row r="36" spans="1:10" ht="25.5" customHeight="1" x14ac:dyDescent="0.25">
      <c r="A36" s="86"/>
      <c r="B36" s="86"/>
      <c r="C36" s="86"/>
      <c r="D36" s="86"/>
      <c r="E36" s="87"/>
      <c r="F36" s="34"/>
      <c r="G36" s="35"/>
      <c r="H36" s="35"/>
      <c r="I36" s="35"/>
      <c r="J36" s="35"/>
    </row>
    <row r="37" spans="1:10" ht="25.5" customHeight="1" x14ac:dyDescent="0.25">
      <c r="A37" s="86"/>
      <c r="B37" s="86"/>
      <c r="C37" s="86"/>
      <c r="D37" s="86"/>
      <c r="E37" s="87"/>
      <c r="F37" s="34"/>
      <c r="G37" s="35"/>
      <c r="H37" s="35"/>
      <c r="I37" s="35"/>
      <c r="J37" s="35"/>
    </row>
    <row r="38" spans="1:10" ht="25.5" customHeight="1" x14ac:dyDescent="0.25">
      <c r="A38" s="86"/>
      <c r="B38" s="86"/>
      <c r="C38" s="86"/>
      <c r="D38" s="86"/>
      <c r="E38" s="87"/>
      <c r="F38" s="34"/>
      <c r="G38" s="35"/>
      <c r="H38" s="35"/>
      <c r="I38" s="35"/>
      <c r="J38" s="35"/>
    </row>
    <row r="39" spans="1:10" ht="25.5" customHeight="1" x14ac:dyDescent="0.25">
      <c r="A39" s="86"/>
      <c r="B39" s="86"/>
      <c r="C39" s="86"/>
      <c r="D39" s="86"/>
      <c r="E39" s="87"/>
      <c r="F39" s="34"/>
      <c r="G39" s="35"/>
      <c r="H39" s="35"/>
      <c r="I39" s="35"/>
      <c r="J39" s="35"/>
    </row>
    <row r="40" spans="1:10" ht="25.5" customHeight="1" x14ac:dyDescent="0.25">
      <c r="A40" s="86"/>
      <c r="B40" s="86"/>
      <c r="C40" s="86"/>
      <c r="D40" s="86"/>
      <c r="E40" s="87"/>
      <c r="F40" s="34"/>
      <c r="G40" s="35"/>
      <c r="H40" s="35"/>
      <c r="I40" s="35"/>
      <c r="J40" s="35"/>
    </row>
    <row r="41" spans="1:10" ht="25.5" customHeight="1" x14ac:dyDescent="0.25">
      <c r="A41" s="86"/>
      <c r="B41" s="86"/>
      <c r="C41" s="86"/>
      <c r="D41" s="86"/>
      <c r="E41" s="87"/>
      <c r="F41" s="34"/>
      <c r="G41" s="35"/>
      <c r="H41" s="35"/>
      <c r="I41" s="35"/>
      <c r="J41" s="35"/>
    </row>
    <row r="42" spans="1:10" ht="25.5" customHeight="1" x14ac:dyDescent="0.25">
      <c r="A42" s="86"/>
      <c r="B42" s="86"/>
      <c r="C42" s="86"/>
      <c r="D42" s="86"/>
      <c r="E42" s="87"/>
      <c r="F42" s="34"/>
      <c r="G42" s="35"/>
      <c r="H42" s="35"/>
      <c r="I42" s="35"/>
      <c r="J42" s="35"/>
    </row>
    <row r="43" spans="1:10" ht="25.5" customHeight="1" x14ac:dyDescent="0.25">
      <c r="A43" s="86"/>
      <c r="B43" s="86"/>
      <c r="C43" s="86"/>
      <c r="D43" s="86"/>
      <c r="E43" s="87"/>
      <c r="F43" s="34"/>
      <c r="G43" s="35"/>
      <c r="H43" s="35"/>
      <c r="I43" s="35"/>
      <c r="J43" s="35"/>
    </row>
    <row r="44" spans="1:10" ht="25.5" customHeight="1" x14ac:dyDescent="0.25">
      <c r="A44" s="86"/>
      <c r="B44" s="86"/>
      <c r="C44" s="86"/>
      <c r="D44" s="86"/>
      <c r="E44" s="87"/>
      <c r="F44" s="34"/>
      <c r="G44" s="35"/>
      <c r="H44" s="35"/>
      <c r="I44" s="35"/>
      <c r="J44" s="35"/>
    </row>
    <row r="45" spans="1:10" ht="25.5" customHeight="1" x14ac:dyDescent="0.25">
      <c r="A45" s="86"/>
      <c r="B45" s="86"/>
      <c r="C45" s="86"/>
      <c r="D45" s="86"/>
      <c r="E45" s="87"/>
      <c r="F45" s="34"/>
      <c r="G45" s="35"/>
      <c r="H45" s="35"/>
      <c r="I45" s="35"/>
      <c r="J45" s="35"/>
    </row>
    <row r="46" spans="1:10" ht="25.5" customHeight="1" x14ac:dyDescent="0.25">
      <c r="A46" s="86"/>
      <c r="B46" s="86"/>
      <c r="C46" s="86"/>
      <c r="D46" s="86"/>
      <c r="E46" s="87"/>
      <c r="F46" s="34"/>
      <c r="G46" s="35"/>
      <c r="H46" s="35"/>
      <c r="I46" s="35"/>
      <c r="J46" s="35"/>
    </row>
    <row r="47" spans="1:10" ht="25.5" customHeight="1" x14ac:dyDescent="0.25">
      <c r="A47" s="86"/>
      <c r="B47" s="86"/>
      <c r="C47" s="86"/>
      <c r="D47" s="86"/>
      <c r="E47" s="87"/>
      <c r="F47" s="34"/>
      <c r="G47" s="35"/>
      <c r="H47" s="35"/>
      <c r="I47" s="35"/>
      <c r="J47" s="35"/>
    </row>
    <row r="48" spans="1:10" ht="25.5" customHeight="1" x14ac:dyDescent="0.25">
      <c r="A48" s="86"/>
      <c r="B48" s="86"/>
      <c r="C48" s="86"/>
      <c r="D48" s="86"/>
      <c r="E48" s="87"/>
      <c r="F48" s="34"/>
      <c r="G48" s="35"/>
      <c r="H48" s="35"/>
      <c r="I48" s="35"/>
      <c r="J48" s="35"/>
    </row>
    <row r="49" spans="1:10" ht="25.5" customHeight="1" x14ac:dyDescent="0.25">
      <c r="A49" s="86"/>
      <c r="B49" s="86"/>
      <c r="C49" s="86"/>
      <c r="D49" s="86"/>
      <c r="E49" s="87"/>
      <c r="F49" s="34"/>
      <c r="G49" s="35"/>
      <c r="H49" s="35"/>
      <c r="I49" s="35"/>
      <c r="J49" s="35"/>
    </row>
    <row r="50" spans="1:10" ht="25.5" customHeight="1" x14ac:dyDescent="0.25">
      <c r="A50" s="86"/>
      <c r="B50" s="86"/>
      <c r="C50" s="86"/>
      <c r="D50" s="86"/>
      <c r="E50" s="87"/>
      <c r="F50" s="34"/>
      <c r="G50" s="35"/>
      <c r="H50" s="35"/>
      <c r="I50" s="35"/>
      <c r="J50" s="35"/>
    </row>
    <row r="51" spans="1:10" ht="25.5" customHeight="1" x14ac:dyDescent="0.25">
      <c r="A51" s="86"/>
      <c r="B51" s="86"/>
      <c r="C51" s="86"/>
      <c r="D51" s="86"/>
      <c r="E51" s="87"/>
      <c r="F51" s="34"/>
      <c r="G51" s="35"/>
      <c r="H51" s="35"/>
      <c r="I51" s="35"/>
      <c r="J51" s="35"/>
    </row>
    <row r="52" spans="1:10" ht="25.5" customHeight="1" x14ac:dyDescent="0.25">
      <c r="A52" s="86"/>
      <c r="B52" s="86"/>
      <c r="C52" s="86"/>
      <c r="D52" s="86"/>
      <c r="E52" s="87"/>
      <c r="F52" s="34"/>
      <c r="G52" s="35"/>
      <c r="H52" s="35"/>
      <c r="I52" s="35"/>
      <c r="J52" s="35"/>
    </row>
    <row r="53" spans="1:10" ht="25.5" customHeight="1" x14ac:dyDescent="0.25">
      <c r="A53" s="86"/>
      <c r="B53" s="86"/>
      <c r="C53" s="86"/>
      <c r="D53" s="86"/>
      <c r="E53" s="87"/>
      <c r="F53" s="34"/>
      <c r="G53" s="35"/>
      <c r="H53" s="35"/>
      <c r="I53" s="35"/>
      <c r="J53" s="35"/>
    </row>
    <row r="54" spans="1:10" ht="25.5" customHeight="1" x14ac:dyDescent="0.25">
      <c r="A54" s="86"/>
      <c r="B54" s="86"/>
      <c r="C54" s="86"/>
      <c r="D54" s="86"/>
      <c r="E54" s="87"/>
      <c r="F54" s="34"/>
      <c r="G54" s="35"/>
      <c r="H54" s="35"/>
      <c r="I54" s="35"/>
      <c r="J54" s="35"/>
    </row>
    <row r="55" spans="1:10" ht="25.5" customHeight="1" x14ac:dyDescent="0.25">
      <c r="A55" s="86"/>
      <c r="B55" s="86"/>
      <c r="C55" s="86"/>
      <c r="D55" s="86"/>
      <c r="E55" s="87"/>
      <c r="F55" s="34"/>
      <c r="G55" s="35"/>
      <c r="H55" s="35"/>
      <c r="I55" s="35"/>
      <c r="J55" s="35"/>
    </row>
    <row r="56" spans="1:10" ht="25.5" customHeight="1" x14ac:dyDescent="0.25">
      <c r="A56" s="86"/>
      <c r="B56" s="86"/>
      <c r="C56" s="86"/>
      <c r="D56" s="86"/>
      <c r="E56" s="87"/>
      <c r="F56" s="34"/>
      <c r="G56" s="35"/>
      <c r="H56" s="35"/>
      <c r="I56" s="35"/>
      <c r="J56" s="35"/>
    </row>
    <row r="57" spans="1:10" ht="25.5" customHeight="1" x14ac:dyDescent="0.25">
      <c r="A57" s="86"/>
      <c r="B57" s="86"/>
      <c r="C57" s="86"/>
      <c r="D57" s="86"/>
      <c r="E57" s="87"/>
      <c r="F57" s="34"/>
      <c r="G57" s="35"/>
      <c r="H57" s="35"/>
      <c r="I57" s="35"/>
      <c r="J57" s="35"/>
    </row>
    <row r="58" spans="1:10" ht="25.5" customHeight="1" x14ac:dyDescent="0.25">
      <c r="A58" s="86"/>
      <c r="B58" s="86"/>
      <c r="C58" s="86"/>
      <c r="D58" s="86"/>
      <c r="E58" s="87"/>
      <c r="F58" s="34"/>
      <c r="G58" s="35"/>
      <c r="H58" s="35"/>
      <c r="I58" s="35"/>
      <c r="J58" s="35"/>
    </row>
    <row r="59" spans="1:10" ht="25.5" customHeight="1" x14ac:dyDescent="0.25">
      <c r="A59" s="86"/>
      <c r="B59" s="86"/>
      <c r="C59" s="86"/>
      <c r="D59" s="86"/>
      <c r="E59" s="87"/>
      <c r="F59" s="34"/>
      <c r="G59" s="35"/>
      <c r="H59" s="35"/>
      <c r="I59" s="35"/>
      <c r="J59" s="35"/>
    </row>
    <row r="60" spans="1:10" ht="25.5" customHeight="1" x14ac:dyDescent="0.25">
      <c r="A60" s="86"/>
      <c r="B60" s="86"/>
      <c r="C60" s="86"/>
      <c r="D60" s="86"/>
      <c r="E60" s="87"/>
      <c r="F60" s="34"/>
      <c r="G60" s="35"/>
      <c r="H60" s="35"/>
      <c r="I60" s="35"/>
      <c r="J60" s="35"/>
    </row>
    <row r="61" spans="1:10" ht="25.5" customHeight="1" x14ac:dyDescent="0.25">
      <c r="A61" s="86"/>
      <c r="B61" s="86"/>
      <c r="C61" s="86"/>
      <c r="D61" s="86"/>
      <c r="E61" s="87"/>
      <c r="F61" s="34"/>
      <c r="G61" s="35"/>
      <c r="H61" s="35"/>
      <c r="I61" s="35"/>
      <c r="J61" s="35"/>
    </row>
    <row r="62" spans="1:10" ht="25.5" customHeight="1" x14ac:dyDescent="0.25">
      <c r="A62" s="86"/>
      <c r="B62" s="86"/>
      <c r="C62" s="86"/>
      <c r="D62" s="86"/>
      <c r="E62" s="87"/>
      <c r="F62" s="34"/>
      <c r="G62" s="35"/>
      <c r="H62" s="35"/>
      <c r="I62" s="35"/>
      <c r="J62" s="35"/>
    </row>
    <row r="63" spans="1:10" ht="25.5" customHeight="1" x14ac:dyDescent="0.25">
      <c r="A63" s="86"/>
      <c r="B63" s="86"/>
      <c r="C63" s="86"/>
      <c r="D63" s="86"/>
      <c r="E63" s="87"/>
      <c r="F63" s="34"/>
      <c r="G63" s="35"/>
      <c r="H63" s="35"/>
      <c r="I63" s="35"/>
      <c r="J63" s="35"/>
    </row>
    <row r="64" spans="1:10" ht="25.5" customHeight="1" x14ac:dyDescent="0.25">
      <c r="A64" s="86"/>
      <c r="B64" s="86"/>
      <c r="C64" s="86"/>
      <c r="D64" s="86"/>
      <c r="E64" s="87"/>
      <c r="F64" s="34"/>
      <c r="G64" s="35"/>
      <c r="H64" s="35"/>
      <c r="I64" s="35"/>
      <c r="J64" s="35"/>
    </row>
    <row r="65" spans="1:10" ht="25.5" customHeight="1" x14ac:dyDescent="0.25">
      <c r="A65" s="86"/>
      <c r="B65" s="86"/>
      <c r="C65" s="86"/>
      <c r="D65" s="86"/>
      <c r="E65" s="87"/>
      <c r="F65" s="34"/>
      <c r="G65" s="35"/>
      <c r="H65" s="35"/>
      <c r="I65" s="35"/>
      <c r="J65" s="35"/>
    </row>
    <row r="66" spans="1:10" ht="25.5" customHeight="1" x14ac:dyDescent="0.25">
      <c r="A66" s="86"/>
      <c r="B66" s="86"/>
      <c r="C66" s="86"/>
      <c r="D66" s="86"/>
      <c r="E66" s="87"/>
      <c r="F66" s="34"/>
      <c r="G66" s="35"/>
      <c r="H66" s="35"/>
      <c r="I66" s="35"/>
      <c r="J66" s="35"/>
    </row>
    <row r="67" spans="1:10" ht="25.5" customHeight="1" x14ac:dyDescent="0.25">
      <c r="A67" s="86"/>
      <c r="B67" s="86"/>
      <c r="C67" s="86"/>
      <c r="D67" s="86"/>
      <c r="E67" s="87"/>
      <c r="F67" s="34"/>
      <c r="G67" s="35"/>
      <c r="H67" s="35"/>
      <c r="I67" s="35"/>
      <c r="J67" s="35"/>
    </row>
    <row r="68" spans="1:10" ht="25.5" customHeight="1" x14ac:dyDescent="0.25">
      <c r="A68" s="86"/>
      <c r="B68" s="86"/>
      <c r="C68" s="86"/>
      <c r="D68" s="86"/>
      <c r="E68" s="87"/>
      <c r="F68" s="34"/>
      <c r="G68" s="35"/>
      <c r="H68" s="35"/>
      <c r="I68" s="35"/>
      <c r="J68" s="35"/>
    </row>
    <row r="69" spans="1:10" ht="25.5" customHeight="1" x14ac:dyDescent="0.25">
      <c r="A69" s="86"/>
      <c r="B69" s="86"/>
      <c r="C69" s="86"/>
      <c r="D69" s="86"/>
      <c r="E69" s="87"/>
      <c r="F69" s="34"/>
      <c r="G69" s="35"/>
      <c r="H69" s="35"/>
      <c r="I69" s="35"/>
      <c r="J69" s="35"/>
    </row>
    <row r="70" spans="1:10" ht="25.5" customHeight="1" x14ac:dyDescent="0.25">
      <c r="A70" s="86"/>
      <c r="B70" s="86"/>
      <c r="C70" s="86"/>
      <c r="D70" s="86"/>
      <c r="E70" s="87"/>
      <c r="F70" s="34"/>
      <c r="G70" s="35"/>
      <c r="H70" s="35"/>
      <c r="I70" s="35"/>
      <c r="J70" s="35"/>
    </row>
    <row r="71" spans="1:10" ht="25.5" customHeight="1" x14ac:dyDescent="0.25">
      <c r="A71" s="86"/>
      <c r="B71" s="86"/>
      <c r="C71" s="86"/>
      <c r="D71" s="86"/>
      <c r="E71" s="87"/>
      <c r="F71" s="34"/>
      <c r="G71" s="35"/>
      <c r="H71" s="35"/>
      <c r="I71" s="35"/>
      <c r="J71" s="35"/>
    </row>
    <row r="72" spans="1:10" ht="25.5" customHeight="1" x14ac:dyDescent="0.25">
      <c r="A72" s="86"/>
      <c r="B72" s="86"/>
      <c r="C72" s="86"/>
      <c r="D72" s="86"/>
      <c r="E72" s="87"/>
      <c r="F72" s="34"/>
      <c r="G72" s="35"/>
      <c r="H72" s="35"/>
      <c r="I72" s="35"/>
      <c r="J72" s="35"/>
    </row>
    <row r="73" spans="1:10" ht="25.5" customHeight="1" x14ac:dyDescent="0.25">
      <c r="A73" s="86"/>
      <c r="B73" s="86"/>
      <c r="C73" s="86"/>
      <c r="D73" s="86"/>
      <c r="E73" s="87"/>
      <c r="F73" s="34"/>
      <c r="G73" s="35"/>
      <c r="H73" s="35"/>
      <c r="I73" s="35"/>
      <c r="J73" s="35"/>
    </row>
    <row r="74" spans="1:10" ht="25.5" customHeight="1" x14ac:dyDescent="0.25">
      <c r="A74" s="86"/>
      <c r="B74" s="86"/>
      <c r="C74" s="86"/>
      <c r="D74" s="86"/>
      <c r="E74" s="87"/>
      <c r="F74" s="34"/>
      <c r="G74" s="35"/>
      <c r="H74" s="35"/>
      <c r="I74" s="35"/>
      <c r="J74" s="35"/>
    </row>
    <row r="75" spans="1:10" ht="25.5" customHeight="1" x14ac:dyDescent="0.25">
      <c r="A75" s="86"/>
      <c r="B75" s="86"/>
      <c r="C75" s="86"/>
      <c r="D75" s="86"/>
      <c r="E75" s="87"/>
      <c r="F75" s="34"/>
      <c r="G75" s="35"/>
      <c r="H75" s="35"/>
      <c r="I75" s="35"/>
      <c r="J75" s="35"/>
    </row>
    <row r="76" spans="1:10" ht="25.5" customHeight="1" x14ac:dyDescent="0.25">
      <c r="A76" s="86"/>
      <c r="B76" s="86"/>
      <c r="C76" s="86"/>
      <c r="D76" s="86"/>
      <c r="E76" s="87"/>
      <c r="F76" s="34"/>
      <c r="G76" s="35"/>
      <c r="H76" s="35"/>
      <c r="I76" s="35"/>
      <c r="J76" s="35"/>
    </row>
    <row r="77" spans="1:10" ht="25.5" customHeight="1" x14ac:dyDescent="0.25">
      <c r="A77" s="86"/>
      <c r="B77" s="86"/>
      <c r="C77" s="86"/>
      <c r="D77" s="86"/>
      <c r="E77" s="87"/>
      <c r="F77" s="34"/>
      <c r="G77" s="35"/>
      <c r="H77" s="35"/>
      <c r="I77" s="35"/>
      <c r="J77" s="35"/>
    </row>
    <row r="78" spans="1:10" ht="25.5" customHeight="1" x14ac:dyDescent="0.25">
      <c r="A78" s="86"/>
      <c r="B78" s="86"/>
      <c r="C78" s="86"/>
      <c r="D78" s="86"/>
      <c r="E78" s="87"/>
      <c r="F78" s="34"/>
      <c r="G78" s="35"/>
      <c r="H78" s="35"/>
      <c r="I78" s="35"/>
      <c r="J78" s="35"/>
    </row>
    <row r="79" spans="1:10" ht="25.5" customHeight="1" x14ac:dyDescent="0.25">
      <c r="A79" s="86"/>
      <c r="B79" s="86"/>
      <c r="C79" s="86"/>
      <c r="D79" s="86"/>
      <c r="E79" s="87"/>
      <c r="F79" s="34"/>
      <c r="G79" s="35"/>
      <c r="H79" s="35"/>
      <c r="I79" s="35"/>
      <c r="J79" s="35"/>
    </row>
    <row r="80" spans="1:10" ht="25.5" customHeight="1" x14ac:dyDescent="0.25">
      <c r="A80" s="86"/>
      <c r="B80" s="86"/>
      <c r="C80" s="86"/>
      <c r="D80" s="86"/>
      <c r="E80" s="87"/>
      <c r="F80" s="34"/>
      <c r="G80" s="35"/>
      <c r="H80" s="35"/>
      <c r="I80" s="35"/>
      <c r="J80" s="35"/>
    </row>
    <row r="81" spans="1:10" ht="25.5" customHeight="1" x14ac:dyDescent="0.25">
      <c r="A81" s="86"/>
      <c r="B81" s="86"/>
      <c r="C81" s="86"/>
      <c r="D81" s="86"/>
      <c r="E81" s="87"/>
      <c r="F81" s="34"/>
      <c r="G81" s="35"/>
      <c r="H81" s="35"/>
      <c r="I81" s="35"/>
      <c r="J81" s="35"/>
    </row>
    <row r="82" spans="1:10" ht="25.5" customHeight="1" x14ac:dyDescent="0.25">
      <c r="A82" s="86"/>
      <c r="B82" s="86"/>
      <c r="C82" s="86"/>
      <c r="D82" s="86"/>
      <c r="E82" s="87"/>
      <c r="F82" s="34"/>
      <c r="G82" s="35"/>
      <c r="H82" s="35"/>
      <c r="I82" s="35"/>
      <c r="J82" s="35"/>
    </row>
    <row r="83" spans="1:10" ht="25.5" customHeight="1" x14ac:dyDescent="0.25">
      <c r="A83" s="86"/>
      <c r="B83" s="86"/>
      <c r="C83" s="86"/>
      <c r="D83" s="86"/>
      <c r="E83" s="87"/>
      <c r="F83" s="34"/>
      <c r="G83" s="35"/>
      <c r="H83" s="35"/>
      <c r="I83" s="35"/>
      <c r="J83" s="35"/>
    </row>
    <row r="84" spans="1:10" ht="25.5" customHeight="1" x14ac:dyDescent="0.25">
      <c r="A84" s="86"/>
      <c r="B84" s="86"/>
      <c r="C84" s="86"/>
      <c r="D84" s="86"/>
      <c r="E84" s="87"/>
      <c r="F84" s="34"/>
      <c r="G84" s="35"/>
      <c r="H84" s="35"/>
      <c r="I84" s="35"/>
      <c r="J84" s="35"/>
    </row>
    <row r="85" spans="1:10" ht="25.5" customHeight="1" x14ac:dyDescent="0.25">
      <c r="A85" s="86"/>
      <c r="B85" s="86"/>
      <c r="C85" s="86"/>
      <c r="D85" s="86"/>
      <c r="E85" s="87"/>
      <c r="F85" s="34"/>
      <c r="G85" s="35"/>
      <c r="H85" s="35"/>
      <c r="I85" s="35"/>
      <c r="J85" s="35"/>
    </row>
    <row r="86" spans="1:10" ht="25.5" customHeight="1" x14ac:dyDescent="0.25">
      <c r="A86" s="86"/>
      <c r="B86" s="86"/>
      <c r="C86" s="86"/>
      <c r="D86" s="86"/>
      <c r="E86" s="87"/>
      <c r="F86" s="34"/>
      <c r="G86" s="35"/>
      <c r="H86" s="35"/>
      <c r="I86" s="35"/>
      <c r="J86" s="35"/>
    </row>
    <row r="87" spans="1:10" ht="25.5" customHeight="1" x14ac:dyDescent="0.25">
      <c r="A87" s="86"/>
      <c r="B87" s="86"/>
      <c r="C87" s="86"/>
      <c r="D87" s="86"/>
      <c r="E87" s="87"/>
      <c r="F87" s="34"/>
      <c r="G87" s="35"/>
      <c r="H87" s="35"/>
      <c r="I87" s="35"/>
      <c r="J87" s="35"/>
    </row>
    <row r="88" spans="1:10" ht="25.5" customHeight="1" x14ac:dyDescent="0.25">
      <c r="A88" s="86"/>
      <c r="B88" s="86"/>
      <c r="C88" s="86"/>
      <c r="D88" s="86"/>
      <c r="E88" s="87"/>
      <c r="F88" s="34"/>
      <c r="G88" s="35"/>
      <c r="H88" s="35"/>
      <c r="I88" s="35"/>
      <c r="J88" s="35"/>
    </row>
    <row r="89" spans="1:10" ht="25.5" customHeight="1" x14ac:dyDescent="0.25">
      <c r="A89" s="86"/>
      <c r="B89" s="86"/>
      <c r="C89" s="86"/>
      <c r="D89" s="86"/>
      <c r="E89" s="87"/>
      <c r="F89" s="34"/>
      <c r="G89" s="35"/>
      <c r="H89" s="35"/>
      <c r="I89" s="35"/>
      <c r="J89" s="35"/>
    </row>
    <row r="90" spans="1:10" ht="25.5" customHeight="1" x14ac:dyDescent="0.25">
      <c r="A90" s="86"/>
      <c r="B90" s="86"/>
      <c r="C90" s="86"/>
      <c r="D90" s="86"/>
      <c r="E90" s="87"/>
      <c r="F90" s="34"/>
      <c r="G90" s="35"/>
      <c r="H90" s="35"/>
      <c r="I90" s="35"/>
      <c r="J90" s="35"/>
    </row>
    <row r="91" spans="1:10" ht="25.5" customHeight="1" x14ac:dyDescent="0.25">
      <c r="A91" s="86"/>
      <c r="B91" s="86"/>
      <c r="C91" s="86"/>
      <c r="D91" s="86"/>
      <c r="E91" s="87"/>
      <c r="F91" s="34"/>
      <c r="G91" s="35"/>
      <c r="H91" s="35"/>
      <c r="I91" s="35"/>
      <c r="J91" s="35"/>
    </row>
    <row r="92" spans="1:10" ht="25.5" customHeight="1" x14ac:dyDescent="0.25">
      <c r="A92" s="86"/>
      <c r="B92" s="86"/>
      <c r="C92" s="86"/>
      <c r="D92" s="86"/>
      <c r="E92" s="87"/>
      <c r="F92" s="34"/>
      <c r="G92" s="35"/>
      <c r="H92" s="35"/>
      <c r="I92" s="35"/>
      <c r="J92" s="35"/>
    </row>
    <row r="93" spans="1:10" ht="25.5" customHeight="1" x14ac:dyDescent="0.25">
      <c r="A93" s="86"/>
      <c r="B93" s="86"/>
      <c r="C93" s="86"/>
      <c r="D93" s="86"/>
      <c r="E93" s="87"/>
      <c r="F93" s="34"/>
      <c r="G93" s="35"/>
      <c r="H93" s="35"/>
      <c r="I93" s="35"/>
      <c r="J93" s="35"/>
    </row>
    <row r="94" spans="1:10" ht="25.5" customHeight="1" x14ac:dyDescent="0.25">
      <c r="A94" s="86"/>
      <c r="B94" s="86"/>
      <c r="C94" s="86"/>
      <c r="D94" s="86"/>
      <c r="E94" s="87"/>
      <c r="F94" s="34"/>
      <c r="G94" s="35"/>
      <c r="H94" s="35"/>
      <c r="I94" s="35"/>
      <c r="J94" s="35"/>
    </row>
    <row r="95" spans="1:10" ht="25.5" customHeight="1" x14ac:dyDescent="0.25">
      <c r="A95" s="86"/>
      <c r="B95" s="86"/>
      <c r="C95" s="86"/>
      <c r="D95" s="86"/>
      <c r="E95" s="87"/>
      <c r="F95" s="34"/>
      <c r="G95" s="35"/>
      <c r="H95" s="35"/>
      <c r="I95" s="35"/>
      <c r="J95" s="35"/>
    </row>
    <row r="96" spans="1:10" ht="25.5" customHeight="1" x14ac:dyDescent="0.25">
      <c r="A96" s="86"/>
      <c r="B96" s="86"/>
      <c r="C96" s="86"/>
      <c r="D96" s="86"/>
      <c r="E96" s="87"/>
      <c r="F96" s="34"/>
      <c r="G96" s="35"/>
      <c r="H96" s="35"/>
      <c r="I96" s="35"/>
      <c r="J96" s="35"/>
    </row>
    <row r="97" spans="1:10" ht="25.5" customHeight="1" x14ac:dyDescent="0.25">
      <c r="A97" s="86"/>
      <c r="B97" s="86"/>
      <c r="C97" s="86"/>
      <c r="D97" s="86"/>
      <c r="E97" s="87"/>
      <c r="F97" s="34"/>
      <c r="G97" s="35"/>
      <c r="H97" s="35"/>
      <c r="I97" s="35"/>
      <c r="J97" s="35"/>
    </row>
    <row r="98" spans="1:10" ht="25.5" customHeight="1" x14ac:dyDescent="0.25">
      <c r="A98" s="86"/>
      <c r="B98" s="86"/>
      <c r="C98" s="86"/>
      <c r="D98" s="86"/>
      <c r="E98" s="87"/>
      <c r="F98" s="34"/>
      <c r="G98" s="35"/>
      <c r="H98" s="35"/>
      <c r="I98" s="35"/>
      <c r="J98" s="35"/>
    </row>
    <row r="99" spans="1:10" ht="25.5" customHeight="1" x14ac:dyDescent="0.25">
      <c r="A99" s="86"/>
      <c r="B99" s="86"/>
      <c r="C99" s="86"/>
      <c r="D99" s="86"/>
      <c r="E99" s="87"/>
      <c r="F99" s="34"/>
      <c r="G99" s="35"/>
      <c r="H99" s="35"/>
      <c r="I99" s="35"/>
      <c r="J99" s="35"/>
    </row>
    <row r="100" spans="1:10" ht="25.5" customHeight="1" x14ac:dyDescent="0.25">
      <c r="A100" s="86"/>
      <c r="B100" s="86"/>
      <c r="C100" s="86"/>
      <c r="D100" s="86"/>
      <c r="E100" s="87"/>
      <c r="F100" s="34"/>
      <c r="G100" s="35"/>
      <c r="H100" s="35"/>
      <c r="I100" s="35"/>
      <c r="J100" s="35"/>
    </row>
    <row r="101" spans="1:10" ht="25.5" customHeight="1" x14ac:dyDescent="0.25">
      <c r="A101" s="86"/>
      <c r="B101" s="86"/>
      <c r="C101" s="86"/>
      <c r="D101" s="86"/>
      <c r="E101" s="87"/>
      <c r="F101" s="34"/>
      <c r="G101" s="35"/>
      <c r="H101" s="35"/>
      <c r="I101" s="35"/>
      <c r="J101" s="35"/>
    </row>
    <row r="102" spans="1:10" ht="25.5" customHeight="1" x14ac:dyDescent="0.25">
      <c r="A102" s="86"/>
      <c r="B102" s="86"/>
      <c r="C102" s="86"/>
      <c r="D102" s="86"/>
      <c r="E102" s="87"/>
      <c r="F102" s="34"/>
      <c r="G102" s="35"/>
      <c r="H102" s="35"/>
      <c r="I102" s="35"/>
      <c r="J102" s="35"/>
    </row>
    <row r="103" spans="1:10" ht="25.5" customHeight="1" x14ac:dyDescent="0.25">
      <c r="A103" s="86"/>
      <c r="B103" s="86"/>
      <c r="C103" s="86"/>
      <c r="D103" s="86"/>
      <c r="E103" s="87"/>
      <c r="F103" s="34"/>
      <c r="G103" s="35"/>
      <c r="H103" s="35"/>
      <c r="I103" s="35"/>
      <c r="J103" s="35"/>
    </row>
    <row r="104" spans="1:10" ht="25.5" customHeight="1" x14ac:dyDescent="0.25">
      <c r="A104" s="86"/>
      <c r="B104" s="86"/>
      <c r="C104" s="86"/>
      <c r="D104" s="86"/>
      <c r="E104" s="87"/>
      <c r="F104" s="34"/>
      <c r="G104" s="35"/>
      <c r="H104" s="35"/>
      <c r="I104" s="35"/>
      <c r="J104" s="35"/>
    </row>
    <row r="105" spans="1:10" ht="25.5" customHeight="1" x14ac:dyDescent="0.25">
      <c r="A105" s="86"/>
      <c r="B105" s="86"/>
      <c r="C105" s="86"/>
      <c r="D105" s="86"/>
      <c r="E105" s="87"/>
      <c r="F105" s="34"/>
      <c r="G105" s="35"/>
      <c r="H105" s="35"/>
      <c r="I105" s="35"/>
      <c r="J105" s="35"/>
    </row>
    <row r="106" spans="1:10" ht="25.5" customHeight="1" x14ac:dyDescent="0.25">
      <c r="A106" s="86"/>
      <c r="B106" s="86"/>
      <c r="C106" s="86"/>
      <c r="D106" s="86"/>
      <c r="E106" s="87"/>
      <c r="F106" s="34"/>
      <c r="G106" s="35"/>
      <c r="H106" s="35"/>
      <c r="I106" s="35"/>
      <c r="J106" s="35"/>
    </row>
    <row r="107" spans="1:10" ht="25.5" customHeight="1" x14ac:dyDescent="0.25">
      <c r="A107" s="86"/>
      <c r="B107" s="86"/>
      <c r="C107" s="86"/>
      <c r="D107" s="86"/>
      <c r="E107" s="87"/>
      <c r="F107" s="34"/>
      <c r="G107" s="35"/>
      <c r="H107" s="35"/>
      <c r="I107" s="35"/>
      <c r="J107" s="35"/>
    </row>
    <row r="108" spans="1:10" ht="25.5" customHeight="1" x14ac:dyDescent="0.25">
      <c r="A108" s="86"/>
      <c r="B108" s="86"/>
      <c r="C108" s="86"/>
      <c r="D108" s="86"/>
      <c r="E108" s="87"/>
      <c r="F108" s="34"/>
      <c r="G108" s="35"/>
      <c r="H108" s="35"/>
      <c r="I108" s="35"/>
      <c r="J108" s="35"/>
    </row>
    <row r="109" spans="1:10" ht="25.5" customHeight="1" x14ac:dyDescent="0.25">
      <c r="A109" s="86"/>
      <c r="B109" s="86"/>
      <c r="C109" s="86"/>
      <c r="D109" s="86"/>
      <c r="E109" s="87"/>
      <c r="F109" s="34"/>
      <c r="G109" s="35"/>
      <c r="H109" s="35"/>
      <c r="I109" s="35"/>
      <c r="J109" s="35"/>
    </row>
    <row r="110" spans="1:10" ht="25.5" customHeight="1" x14ac:dyDescent="0.25">
      <c r="A110" s="86"/>
      <c r="B110" s="86"/>
      <c r="C110" s="86"/>
      <c r="D110" s="86"/>
      <c r="E110" s="87"/>
      <c r="F110" s="34"/>
      <c r="G110" s="35"/>
      <c r="H110" s="35"/>
      <c r="I110" s="35"/>
      <c r="J110" s="35"/>
    </row>
    <row r="111" spans="1:10" ht="25.5" customHeight="1" x14ac:dyDescent="0.25">
      <c r="A111" s="86"/>
      <c r="B111" s="86"/>
      <c r="C111" s="86"/>
      <c r="D111" s="86"/>
      <c r="E111" s="87"/>
      <c r="F111" s="34"/>
      <c r="G111" s="35"/>
      <c r="H111" s="35"/>
      <c r="I111" s="35"/>
      <c r="J111" s="35"/>
    </row>
    <row r="112" spans="1:10" ht="25.5" customHeight="1" x14ac:dyDescent="0.25">
      <c r="A112" s="86"/>
      <c r="B112" s="86"/>
      <c r="C112" s="86"/>
      <c r="D112" s="86"/>
      <c r="E112" s="87"/>
      <c r="F112" s="34"/>
      <c r="G112" s="35"/>
      <c r="H112" s="35"/>
      <c r="I112" s="35"/>
      <c r="J112" s="35"/>
    </row>
    <row r="113" spans="1:10" ht="25.5" customHeight="1" x14ac:dyDescent="0.25">
      <c r="A113" s="86"/>
      <c r="B113" s="86"/>
      <c r="C113" s="86"/>
      <c r="D113" s="86"/>
      <c r="E113" s="87"/>
      <c r="F113" s="34"/>
      <c r="G113" s="35"/>
      <c r="H113" s="35"/>
      <c r="I113" s="35"/>
      <c r="J113" s="35"/>
    </row>
    <row r="114" spans="1:10" ht="25.5" customHeight="1" x14ac:dyDescent="0.25">
      <c r="A114" s="86"/>
      <c r="B114" s="86"/>
      <c r="C114" s="86"/>
      <c r="D114" s="86"/>
      <c r="E114" s="87"/>
      <c r="F114" s="34"/>
      <c r="G114" s="35"/>
      <c r="H114" s="35"/>
      <c r="I114" s="35"/>
      <c r="J114" s="35"/>
    </row>
    <row r="115" spans="1:10" ht="25.5" customHeight="1" x14ac:dyDescent="0.25">
      <c r="A115" s="86"/>
      <c r="B115" s="86"/>
      <c r="C115" s="86"/>
      <c r="D115" s="86"/>
      <c r="E115" s="87"/>
      <c r="F115" s="34"/>
      <c r="G115" s="35"/>
      <c r="H115" s="35"/>
      <c r="I115" s="35"/>
      <c r="J115" s="35"/>
    </row>
    <row r="116" spans="1:10" ht="25.5" customHeight="1" x14ac:dyDescent="0.25">
      <c r="A116" s="86"/>
      <c r="B116" s="86"/>
      <c r="C116" s="86"/>
      <c r="D116" s="86"/>
      <c r="E116" s="87"/>
      <c r="F116" s="34"/>
      <c r="G116" s="35"/>
      <c r="H116" s="35"/>
      <c r="I116" s="35"/>
      <c r="J116" s="35"/>
    </row>
    <row r="117" spans="1:10" ht="25.5" customHeight="1" x14ac:dyDescent="0.25">
      <c r="A117" s="86"/>
      <c r="B117" s="86"/>
      <c r="C117" s="86"/>
      <c r="D117" s="86"/>
      <c r="E117" s="87"/>
      <c r="F117" s="34"/>
      <c r="G117" s="35"/>
      <c r="H117" s="35"/>
      <c r="I117" s="35"/>
      <c r="J117" s="35"/>
    </row>
    <row r="118" spans="1:10" ht="25.5" customHeight="1" x14ac:dyDescent="0.25">
      <c r="A118" s="86"/>
      <c r="B118" s="86"/>
      <c r="C118" s="86"/>
      <c r="D118" s="86"/>
      <c r="E118" s="87"/>
      <c r="F118" s="34"/>
      <c r="G118" s="35"/>
      <c r="H118" s="35"/>
      <c r="I118" s="35"/>
      <c r="J118" s="35"/>
    </row>
    <row r="119" spans="1:10" ht="25.5" customHeight="1" x14ac:dyDescent="0.25">
      <c r="A119" s="86"/>
      <c r="B119" s="86"/>
      <c r="C119" s="86"/>
      <c r="D119" s="86"/>
      <c r="E119" s="87"/>
      <c r="F119" s="34"/>
      <c r="G119" s="35"/>
      <c r="H119" s="35"/>
      <c r="I119" s="35"/>
      <c r="J119" s="35"/>
    </row>
    <row r="120" spans="1:10" ht="25.5" customHeight="1" x14ac:dyDescent="0.25">
      <c r="A120" s="86"/>
      <c r="B120" s="86"/>
      <c r="C120" s="86"/>
      <c r="D120" s="86"/>
      <c r="E120" s="87"/>
      <c r="F120" s="34"/>
      <c r="G120" s="35"/>
      <c r="H120" s="35"/>
      <c r="I120" s="35"/>
      <c r="J120" s="35"/>
    </row>
    <row r="121" spans="1:10" ht="25.5" customHeight="1" x14ac:dyDescent="0.25">
      <c r="A121" s="86"/>
      <c r="B121" s="86"/>
      <c r="C121" s="86"/>
      <c r="D121" s="86"/>
      <c r="E121" s="87"/>
      <c r="F121" s="34"/>
      <c r="G121" s="35"/>
      <c r="H121" s="35"/>
      <c r="I121" s="35"/>
      <c r="J121" s="35"/>
    </row>
    <row r="122" spans="1:10" ht="25.5" customHeight="1" x14ac:dyDescent="0.25">
      <c r="A122" s="86"/>
      <c r="B122" s="86"/>
      <c r="C122" s="86"/>
      <c r="D122" s="86"/>
      <c r="E122" s="87"/>
      <c r="F122" s="34"/>
      <c r="G122" s="35"/>
      <c r="H122" s="35"/>
      <c r="I122" s="35"/>
      <c r="J122" s="35"/>
    </row>
    <row r="123" spans="1:10" ht="25.5" customHeight="1" x14ac:dyDescent="0.25">
      <c r="A123" s="86"/>
      <c r="B123" s="86"/>
      <c r="C123" s="86"/>
      <c r="D123" s="86"/>
      <c r="E123" s="87"/>
      <c r="F123" s="34"/>
      <c r="G123" s="35"/>
      <c r="H123" s="35"/>
      <c r="I123" s="35"/>
      <c r="J123" s="35"/>
    </row>
    <row r="124" spans="1:10" ht="25.5" customHeight="1" x14ac:dyDescent="0.25">
      <c r="A124" s="86"/>
      <c r="B124" s="86"/>
      <c r="C124" s="86"/>
      <c r="D124" s="86"/>
      <c r="E124" s="87"/>
      <c r="F124" s="34"/>
      <c r="G124" s="35"/>
      <c r="H124" s="35"/>
      <c r="I124" s="35"/>
      <c r="J124" s="35"/>
    </row>
    <row r="125" spans="1:10" ht="25.5" customHeight="1" x14ac:dyDescent="0.25">
      <c r="A125" s="86"/>
      <c r="B125" s="86"/>
      <c r="C125" s="86"/>
      <c r="D125" s="86"/>
      <c r="E125" s="87"/>
      <c r="F125" s="34"/>
      <c r="G125" s="35"/>
      <c r="H125" s="35"/>
      <c r="I125" s="35"/>
      <c r="J125" s="35"/>
    </row>
    <row r="126" spans="1:10" ht="25.5" customHeight="1" x14ac:dyDescent="0.25">
      <c r="A126" s="86"/>
      <c r="B126" s="86"/>
      <c r="C126" s="86"/>
      <c r="D126" s="86"/>
      <c r="E126" s="87"/>
      <c r="F126" s="34"/>
      <c r="G126" s="35"/>
      <c r="H126" s="35"/>
      <c r="I126" s="35"/>
      <c r="J126" s="35"/>
    </row>
    <row r="127" spans="1:10" ht="25.5" customHeight="1" x14ac:dyDescent="0.25">
      <c r="A127" s="86"/>
      <c r="B127" s="86"/>
      <c r="C127" s="86"/>
      <c r="D127" s="86"/>
      <c r="E127" s="87"/>
      <c r="F127" s="34"/>
      <c r="G127" s="35"/>
      <c r="H127" s="35"/>
      <c r="I127" s="35"/>
      <c r="J127" s="35"/>
    </row>
    <row r="128" spans="1:10" ht="25.5" customHeight="1" x14ac:dyDescent="0.25">
      <c r="A128" s="86"/>
      <c r="B128" s="86"/>
      <c r="C128" s="86"/>
      <c r="D128" s="86"/>
      <c r="E128" s="87"/>
      <c r="F128" s="34"/>
      <c r="G128" s="35"/>
      <c r="H128" s="35"/>
      <c r="I128" s="35"/>
      <c r="J128" s="35"/>
    </row>
    <row r="129" spans="1:10" ht="25.5" customHeight="1" x14ac:dyDescent="0.25">
      <c r="A129" s="86"/>
      <c r="B129" s="86"/>
      <c r="C129" s="86"/>
      <c r="D129" s="86"/>
      <c r="E129" s="87"/>
      <c r="F129" s="34"/>
      <c r="G129" s="35"/>
      <c r="H129" s="35"/>
      <c r="I129" s="35"/>
      <c r="J129" s="35"/>
    </row>
    <row r="130" spans="1:10" ht="25.5" customHeight="1" x14ac:dyDescent="0.25">
      <c r="A130" s="86"/>
      <c r="B130" s="86"/>
      <c r="C130" s="86"/>
      <c r="D130" s="86"/>
      <c r="E130" s="87"/>
      <c r="F130" s="34"/>
      <c r="G130" s="35"/>
      <c r="H130" s="35"/>
      <c r="I130" s="35"/>
      <c r="J130" s="35"/>
    </row>
    <row r="131" spans="1:10" ht="25.5" customHeight="1" x14ac:dyDescent="0.25">
      <c r="A131" s="86"/>
      <c r="B131" s="86"/>
      <c r="C131" s="86"/>
      <c r="D131" s="86"/>
      <c r="E131" s="87"/>
      <c r="F131" s="34"/>
      <c r="G131" s="35"/>
      <c r="H131" s="35"/>
      <c r="I131" s="35"/>
      <c r="J131" s="35"/>
    </row>
    <row r="132" spans="1:10" ht="25.5" customHeight="1" x14ac:dyDescent="0.25">
      <c r="A132" s="86"/>
      <c r="B132" s="86"/>
      <c r="C132" s="86"/>
      <c r="D132" s="86"/>
      <c r="E132" s="87"/>
      <c r="F132" s="34"/>
      <c r="G132" s="35"/>
      <c r="H132" s="35"/>
      <c r="I132" s="35"/>
      <c r="J132" s="35"/>
    </row>
    <row r="133" spans="1:10" ht="25.5" customHeight="1" x14ac:dyDescent="0.25">
      <c r="A133" s="86"/>
      <c r="B133" s="86"/>
      <c r="C133" s="86"/>
      <c r="D133" s="86"/>
      <c r="E133" s="87"/>
      <c r="F133" s="34"/>
      <c r="G133" s="35"/>
      <c r="H133" s="35"/>
      <c r="I133" s="35"/>
      <c r="J133" s="35"/>
    </row>
    <row r="134" spans="1:10" ht="25.5" customHeight="1" x14ac:dyDescent="0.25">
      <c r="A134" s="86"/>
      <c r="B134" s="86"/>
      <c r="C134" s="86"/>
      <c r="D134" s="86"/>
      <c r="E134" s="87"/>
      <c r="F134" s="34"/>
      <c r="G134" s="35"/>
      <c r="H134" s="35"/>
      <c r="I134" s="35"/>
      <c r="J134" s="35"/>
    </row>
    <row r="135" spans="1:10" ht="25.5" customHeight="1" x14ac:dyDescent="0.25">
      <c r="A135" s="86"/>
      <c r="B135" s="86"/>
      <c r="C135" s="86"/>
      <c r="D135" s="86"/>
      <c r="E135" s="87"/>
      <c r="F135" s="34"/>
      <c r="G135" s="35"/>
      <c r="H135" s="35"/>
      <c r="I135" s="35"/>
      <c r="J135" s="35"/>
    </row>
    <row r="136" spans="1:10" ht="25.5" customHeight="1" x14ac:dyDescent="0.25">
      <c r="A136" s="86"/>
      <c r="B136" s="86"/>
      <c r="C136" s="86"/>
      <c r="D136" s="86"/>
      <c r="E136" s="87"/>
      <c r="F136" s="34"/>
      <c r="G136" s="35"/>
      <c r="H136" s="35"/>
      <c r="I136" s="35"/>
      <c r="J136" s="35"/>
    </row>
    <row r="137" spans="1:10" ht="25.5" customHeight="1" x14ac:dyDescent="0.25">
      <c r="A137" s="86"/>
      <c r="B137" s="86"/>
      <c r="C137" s="86"/>
      <c r="D137" s="86"/>
      <c r="E137" s="87"/>
      <c r="F137" s="34"/>
      <c r="G137" s="35"/>
      <c r="H137" s="35"/>
      <c r="I137" s="35"/>
      <c r="J137" s="35"/>
    </row>
    <row r="138" spans="1:10" ht="25.5" customHeight="1" x14ac:dyDescent="0.25">
      <c r="A138" s="86"/>
      <c r="B138" s="86"/>
      <c r="C138" s="86"/>
      <c r="D138" s="86"/>
      <c r="E138" s="87"/>
      <c r="F138" s="34"/>
      <c r="G138" s="35"/>
      <c r="H138" s="35"/>
      <c r="I138" s="35"/>
      <c r="J138" s="35"/>
    </row>
    <row r="139" spans="1:10" ht="25.5" customHeight="1" x14ac:dyDescent="0.25">
      <c r="A139" s="86"/>
      <c r="B139" s="86"/>
      <c r="C139" s="86"/>
      <c r="D139" s="86"/>
      <c r="E139" s="87"/>
      <c r="F139" s="34"/>
      <c r="G139" s="35"/>
      <c r="H139" s="35"/>
      <c r="I139" s="35"/>
      <c r="J139" s="35"/>
    </row>
    <row r="140" spans="1:10" ht="25.5" customHeight="1" x14ac:dyDescent="0.25">
      <c r="A140" s="86"/>
      <c r="B140" s="86"/>
      <c r="C140" s="86"/>
      <c r="D140" s="86"/>
      <c r="E140" s="87"/>
      <c r="F140" s="34"/>
      <c r="G140" s="35"/>
      <c r="H140" s="35"/>
      <c r="I140" s="35"/>
      <c r="J140" s="35"/>
    </row>
    <row r="141" spans="1:10" ht="25.5" customHeight="1" x14ac:dyDescent="0.25">
      <c r="A141" s="86"/>
      <c r="B141" s="86"/>
      <c r="C141" s="86"/>
      <c r="D141" s="86"/>
      <c r="E141" s="87"/>
      <c r="F141" s="34"/>
      <c r="G141" s="35"/>
      <c r="H141" s="35"/>
      <c r="I141" s="35"/>
      <c r="J141" s="35"/>
    </row>
    <row r="142" spans="1:10" ht="25.5" customHeight="1" x14ac:dyDescent="0.25">
      <c r="A142" s="86"/>
      <c r="B142" s="86"/>
      <c r="C142" s="86"/>
      <c r="D142" s="86"/>
      <c r="E142" s="87"/>
      <c r="F142" s="34"/>
      <c r="G142" s="35"/>
      <c r="H142" s="35"/>
      <c r="I142" s="35"/>
      <c r="J142" s="35"/>
    </row>
    <row r="143" spans="1:10" ht="25.5" customHeight="1" x14ac:dyDescent="0.25">
      <c r="A143" s="86"/>
      <c r="B143" s="86"/>
      <c r="C143" s="86"/>
      <c r="D143" s="86"/>
      <c r="E143" s="87"/>
      <c r="F143" s="34"/>
      <c r="G143" s="35"/>
      <c r="H143" s="35"/>
      <c r="I143" s="35"/>
      <c r="J143" s="35"/>
    </row>
    <row r="144" spans="1:10" ht="25.5" customHeight="1" x14ac:dyDescent="0.25">
      <c r="A144" s="86"/>
      <c r="B144" s="86"/>
      <c r="C144" s="86"/>
      <c r="D144" s="86"/>
      <c r="E144" s="87"/>
      <c r="F144" s="34"/>
      <c r="G144" s="35"/>
      <c r="H144" s="35"/>
      <c r="I144" s="35"/>
      <c r="J144" s="35"/>
    </row>
    <row r="145" spans="1:10" ht="25.5" customHeight="1" x14ac:dyDescent="0.25">
      <c r="A145" s="86"/>
      <c r="B145" s="86"/>
      <c r="C145" s="86"/>
      <c r="D145" s="86"/>
      <c r="E145" s="87"/>
      <c r="F145" s="34"/>
      <c r="G145" s="35"/>
      <c r="H145" s="35"/>
      <c r="I145" s="35"/>
      <c r="J145" s="35"/>
    </row>
    <row r="146" spans="1:10" ht="25.5" customHeight="1" x14ac:dyDescent="0.25">
      <c r="A146" s="86"/>
      <c r="B146" s="86"/>
      <c r="C146" s="86"/>
      <c r="D146" s="86"/>
      <c r="E146" s="87"/>
      <c r="F146" s="34"/>
      <c r="G146" s="35"/>
      <c r="H146" s="35"/>
      <c r="I146" s="35"/>
      <c r="J146" s="35"/>
    </row>
    <row r="147" spans="1:10" ht="25.5" customHeight="1" x14ac:dyDescent="0.25">
      <c r="A147" s="86"/>
      <c r="B147" s="86"/>
      <c r="C147" s="86"/>
      <c r="D147" s="86"/>
      <c r="E147" s="87"/>
      <c r="F147" s="34"/>
      <c r="G147" s="35"/>
      <c r="H147" s="35"/>
      <c r="I147" s="35"/>
      <c r="J147" s="35"/>
    </row>
    <row r="148" spans="1:10" ht="25.5" customHeight="1" x14ac:dyDescent="0.25">
      <c r="A148" s="86"/>
      <c r="B148" s="86"/>
      <c r="C148" s="86"/>
      <c r="D148" s="86"/>
      <c r="E148" s="87"/>
      <c r="F148" s="34"/>
      <c r="G148" s="35"/>
      <c r="H148" s="35"/>
      <c r="I148" s="35"/>
      <c r="J148" s="35"/>
    </row>
    <row r="149" spans="1:10" ht="25.5" customHeight="1" x14ac:dyDescent="0.25">
      <c r="A149" s="86"/>
      <c r="B149" s="86"/>
      <c r="C149" s="86"/>
      <c r="D149" s="86"/>
      <c r="E149" s="87"/>
      <c r="F149" s="34"/>
      <c r="G149" s="35"/>
      <c r="H149" s="35"/>
      <c r="I149" s="35"/>
      <c r="J149" s="35"/>
    </row>
    <row r="150" spans="1:10" ht="25.5" customHeight="1" x14ac:dyDescent="0.25">
      <c r="A150" s="86"/>
      <c r="B150" s="86"/>
      <c r="C150" s="86"/>
      <c r="D150" s="86"/>
      <c r="E150" s="87"/>
      <c r="F150" s="34"/>
      <c r="G150" s="35"/>
      <c r="H150" s="35"/>
      <c r="I150" s="35"/>
      <c r="J150" s="35"/>
    </row>
    <row r="151" spans="1:10" ht="25.5" customHeight="1" x14ac:dyDescent="0.25">
      <c r="A151" s="86"/>
      <c r="B151" s="86"/>
      <c r="C151" s="86"/>
      <c r="D151" s="86"/>
      <c r="E151" s="87"/>
      <c r="F151" s="34"/>
      <c r="G151" s="35"/>
      <c r="H151" s="35"/>
      <c r="I151" s="35"/>
      <c r="J151" s="35"/>
    </row>
    <row r="152" spans="1:10" ht="25.5" customHeight="1" x14ac:dyDescent="0.25">
      <c r="A152" s="86"/>
      <c r="B152" s="86"/>
      <c r="C152" s="86"/>
      <c r="D152" s="86"/>
      <c r="E152" s="87"/>
      <c r="F152" s="34"/>
      <c r="G152" s="35"/>
      <c r="H152" s="35"/>
      <c r="I152" s="35"/>
      <c r="J152" s="35"/>
    </row>
    <row r="153" spans="1:10" ht="25.5" customHeight="1" x14ac:dyDescent="0.25">
      <c r="A153" s="86"/>
      <c r="B153" s="86"/>
      <c r="C153" s="86"/>
      <c r="D153" s="86"/>
      <c r="E153" s="87"/>
      <c r="F153" s="34"/>
      <c r="G153" s="35"/>
      <c r="H153" s="35"/>
      <c r="I153" s="35"/>
      <c r="J153" s="35"/>
    </row>
    <row r="154" spans="1:10" ht="25.5" customHeight="1" x14ac:dyDescent="0.25">
      <c r="A154" s="86"/>
      <c r="B154" s="86"/>
      <c r="C154" s="86"/>
      <c r="D154" s="86"/>
      <c r="E154" s="87"/>
      <c r="F154" s="34"/>
      <c r="G154" s="35"/>
      <c r="H154" s="35"/>
      <c r="I154" s="35"/>
      <c r="J154" s="35"/>
    </row>
    <row r="155" spans="1:10" ht="25.5" customHeight="1" x14ac:dyDescent="0.25">
      <c r="A155" s="86"/>
      <c r="B155" s="86"/>
      <c r="C155" s="86"/>
      <c r="D155" s="86"/>
      <c r="E155" s="87"/>
      <c r="F155" s="34"/>
      <c r="G155" s="35"/>
      <c r="H155" s="35"/>
      <c r="I155" s="35"/>
      <c r="J155" s="35"/>
    </row>
    <row r="156" spans="1:10" ht="25.5" customHeight="1" x14ac:dyDescent="0.25">
      <c r="A156" s="86"/>
      <c r="B156" s="86"/>
      <c r="C156" s="86"/>
      <c r="D156" s="86"/>
      <c r="E156" s="87"/>
      <c r="F156" s="34"/>
      <c r="G156" s="35"/>
      <c r="H156" s="35"/>
      <c r="I156" s="35"/>
      <c r="J156" s="35"/>
    </row>
    <row r="157" spans="1:10" ht="25.5" customHeight="1" x14ac:dyDescent="0.25">
      <c r="A157" s="86"/>
      <c r="B157" s="86"/>
      <c r="C157" s="86"/>
      <c r="D157" s="86"/>
      <c r="E157" s="87"/>
      <c r="F157" s="34"/>
      <c r="G157" s="35"/>
      <c r="H157" s="35"/>
      <c r="I157" s="35"/>
      <c r="J157" s="35"/>
    </row>
    <row r="158" spans="1:10" ht="25.5" customHeight="1" x14ac:dyDescent="0.25">
      <c r="A158" s="86"/>
      <c r="B158" s="86"/>
      <c r="C158" s="86"/>
      <c r="D158" s="86"/>
      <c r="E158" s="87"/>
      <c r="F158" s="34"/>
      <c r="G158" s="35"/>
      <c r="H158" s="35"/>
      <c r="I158" s="35"/>
      <c r="J158" s="35"/>
    </row>
    <row r="159" spans="1:10" ht="25.5" customHeight="1" x14ac:dyDescent="0.25">
      <c r="A159" s="86"/>
      <c r="B159" s="86"/>
      <c r="C159" s="86"/>
      <c r="D159" s="86"/>
      <c r="E159" s="87"/>
      <c r="F159" s="34"/>
      <c r="G159" s="35"/>
      <c r="H159" s="35"/>
      <c r="I159" s="35"/>
      <c r="J159" s="35"/>
    </row>
    <row r="160" spans="1:10" ht="25.5" customHeight="1" x14ac:dyDescent="0.25">
      <c r="A160" s="86"/>
      <c r="B160" s="86"/>
      <c r="C160" s="86"/>
      <c r="D160" s="86"/>
      <c r="E160" s="87"/>
      <c r="F160" s="34"/>
      <c r="G160" s="35"/>
      <c r="H160" s="35"/>
      <c r="I160" s="35"/>
      <c r="J160" s="35"/>
    </row>
    <row r="161" spans="1:10" ht="25.5" customHeight="1" x14ac:dyDescent="0.25">
      <c r="A161" s="86"/>
      <c r="B161" s="86"/>
      <c r="C161" s="86"/>
      <c r="D161" s="86"/>
      <c r="E161" s="87"/>
      <c r="F161" s="34"/>
      <c r="G161" s="35"/>
      <c r="H161" s="35"/>
      <c r="I161" s="35"/>
      <c r="J161" s="35"/>
    </row>
    <row r="162" spans="1:10" ht="25.5" customHeight="1" x14ac:dyDescent="0.25">
      <c r="A162" s="86"/>
      <c r="B162" s="86"/>
      <c r="C162" s="86"/>
      <c r="D162" s="86"/>
      <c r="E162" s="87"/>
      <c r="F162" s="34"/>
      <c r="G162" s="35"/>
      <c r="H162" s="35"/>
      <c r="I162" s="35"/>
      <c r="J162" s="35"/>
    </row>
    <row r="163" spans="1:10" ht="25.5" customHeight="1" x14ac:dyDescent="0.25">
      <c r="A163" s="86"/>
      <c r="B163" s="86"/>
      <c r="C163" s="86"/>
      <c r="D163" s="86"/>
      <c r="E163" s="87"/>
      <c r="F163" s="34"/>
      <c r="G163" s="35"/>
      <c r="H163" s="35"/>
      <c r="I163" s="35"/>
      <c r="J163" s="35"/>
    </row>
    <row r="164" spans="1:10" ht="25.5" customHeight="1" x14ac:dyDescent="0.25">
      <c r="A164" s="86"/>
      <c r="B164" s="86"/>
      <c r="C164" s="86"/>
      <c r="D164" s="86"/>
      <c r="E164" s="87"/>
      <c r="F164" s="34"/>
      <c r="G164" s="35"/>
      <c r="H164" s="35"/>
      <c r="I164" s="35"/>
      <c r="J164" s="35"/>
    </row>
    <row r="165" spans="1:10" ht="25.5" customHeight="1" x14ac:dyDescent="0.25">
      <c r="A165" s="86"/>
      <c r="B165" s="86"/>
      <c r="C165" s="86"/>
      <c r="D165" s="86"/>
      <c r="E165" s="87"/>
      <c r="F165" s="34"/>
      <c r="G165" s="35"/>
      <c r="H165" s="35"/>
      <c r="I165" s="35"/>
      <c r="J165" s="35"/>
    </row>
    <row r="166" spans="1:10" ht="25.5" customHeight="1" x14ac:dyDescent="0.25">
      <c r="A166" s="86"/>
      <c r="B166" s="86"/>
      <c r="C166" s="86"/>
      <c r="D166" s="86"/>
      <c r="E166" s="87"/>
      <c r="F166" s="34"/>
      <c r="G166" s="35"/>
      <c r="H166" s="35"/>
      <c r="I166" s="35"/>
      <c r="J166" s="35"/>
    </row>
    <row r="167" spans="1:10" ht="25.5" customHeight="1" x14ac:dyDescent="0.25">
      <c r="A167" s="86"/>
      <c r="B167" s="86"/>
      <c r="C167" s="86"/>
      <c r="D167" s="86"/>
      <c r="E167" s="87"/>
      <c r="F167" s="34"/>
      <c r="G167" s="35"/>
      <c r="H167" s="35"/>
      <c r="I167" s="35"/>
      <c r="J167" s="35"/>
    </row>
    <row r="168" spans="1:10" ht="25.5" customHeight="1" x14ac:dyDescent="0.25">
      <c r="A168" s="86"/>
      <c r="B168" s="86"/>
      <c r="C168" s="86"/>
      <c r="D168" s="86"/>
      <c r="E168" s="87"/>
      <c r="F168" s="34"/>
      <c r="G168" s="35"/>
      <c r="H168" s="35"/>
      <c r="I168" s="35"/>
      <c r="J168" s="35"/>
    </row>
    <row r="169" spans="1:10" ht="25.5" customHeight="1" x14ac:dyDescent="0.25">
      <c r="A169" s="86"/>
      <c r="B169" s="86"/>
      <c r="C169" s="86"/>
      <c r="D169" s="86"/>
      <c r="E169" s="87"/>
      <c r="F169" s="34"/>
      <c r="G169" s="35"/>
      <c r="H169" s="35"/>
      <c r="I169" s="35"/>
      <c r="J169" s="35"/>
    </row>
    <row r="170" spans="1:10" ht="25.5" customHeight="1" x14ac:dyDescent="0.25">
      <c r="A170" s="86"/>
      <c r="B170" s="86"/>
      <c r="C170" s="86"/>
      <c r="D170" s="86"/>
      <c r="E170" s="87"/>
      <c r="F170" s="34"/>
      <c r="G170" s="35"/>
      <c r="H170" s="35"/>
      <c r="I170" s="35"/>
      <c r="J170" s="35"/>
    </row>
    <row r="171" spans="1:10" ht="25.5" customHeight="1" x14ac:dyDescent="0.25">
      <c r="A171" s="86"/>
      <c r="B171" s="86"/>
      <c r="C171" s="86"/>
      <c r="D171" s="86"/>
      <c r="E171" s="87"/>
      <c r="F171" s="34"/>
      <c r="G171" s="35"/>
      <c r="H171" s="35"/>
      <c r="I171" s="35"/>
      <c r="J171" s="35"/>
    </row>
    <row r="172" spans="1:10" ht="25.5" customHeight="1" x14ac:dyDescent="0.25">
      <c r="A172" s="86"/>
      <c r="B172" s="86"/>
      <c r="C172" s="86"/>
      <c r="D172" s="86"/>
      <c r="E172" s="87"/>
      <c r="F172" s="34"/>
      <c r="G172" s="35"/>
      <c r="H172" s="35"/>
      <c r="I172" s="35"/>
      <c r="J172" s="35"/>
    </row>
    <row r="173" spans="1:10" ht="25.5" customHeight="1" x14ac:dyDescent="0.25">
      <c r="A173" s="86"/>
      <c r="B173" s="86"/>
      <c r="C173" s="86"/>
      <c r="D173" s="86"/>
      <c r="E173" s="87"/>
      <c r="F173" s="34"/>
      <c r="G173" s="35"/>
      <c r="H173" s="35"/>
      <c r="I173" s="35"/>
      <c r="J173" s="35"/>
    </row>
    <row r="174" spans="1:10" ht="25.5" customHeight="1" x14ac:dyDescent="0.25">
      <c r="A174" s="86"/>
      <c r="B174" s="86"/>
      <c r="C174" s="86"/>
      <c r="D174" s="86"/>
      <c r="E174" s="87"/>
      <c r="F174" s="34"/>
      <c r="G174" s="35"/>
      <c r="H174" s="35"/>
      <c r="I174" s="35"/>
      <c r="J174" s="35"/>
    </row>
    <row r="175" spans="1:10" ht="25.5" customHeight="1" x14ac:dyDescent="0.25">
      <c r="A175" s="86"/>
      <c r="B175" s="86"/>
      <c r="C175" s="86"/>
      <c r="D175" s="86"/>
      <c r="E175" s="87"/>
      <c r="F175" s="34"/>
      <c r="G175" s="35"/>
      <c r="H175" s="35"/>
      <c r="I175" s="35"/>
      <c r="J175" s="35"/>
    </row>
    <row r="176" spans="1:10" ht="25.5" customHeight="1" x14ac:dyDescent="0.25">
      <c r="A176" s="86"/>
      <c r="B176" s="86"/>
      <c r="C176" s="86"/>
      <c r="D176" s="86"/>
      <c r="E176" s="87"/>
      <c r="F176" s="34"/>
      <c r="G176" s="35"/>
      <c r="H176" s="35"/>
      <c r="I176" s="35"/>
      <c r="J176" s="35"/>
    </row>
    <row r="177" spans="1:10" ht="25.5" customHeight="1" x14ac:dyDescent="0.25">
      <c r="A177" s="86"/>
      <c r="B177" s="86"/>
      <c r="C177" s="86"/>
      <c r="D177" s="86"/>
      <c r="E177" s="87"/>
      <c r="F177" s="34"/>
      <c r="G177" s="35"/>
      <c r="H177" s="35"/>
      <c r="I177" s="35"/>
      <c r="J177" s="35"/>
    </row>
    <row r="178" spans="1:10" ht="25.5" customHeight="1" x14ac:dyDescent="0.25">
      <c r="A178" s="86"/>
      <c r="B178" s="86"/>
      <c r="C178" s="86"/>
      <c r="D178" s="86"/>
      <c r="E178" s="87"/>
      <c r="F178" s="34"/>
      <c r="G178" s="35"/>
      <c r="H178" s="35"/>
      <c r="I178" s="35"/>
      <c r="J178" s="35"/>
    </row>
    <row r="179" spans="1:10" ht="25.5" customHeight="1" x14ac:dyDescent="0.25">
      <c r="A179" s="86"/>
      <c r="B179" s="86"/>
      <c r="C179" s="86"/>
      <c r="D179" s="86"/>
      <c r="E179" s="87"/>
      <c r="F179" s="34"/>
      <c r="G179" s="35"/>
      <c r="H179" s="35"/>
      <c r="I179" s="35"/>
      <c r="J179" s="35"/>
    </row>
    <row r="180" spans="1:10" ht="25.5" customHeight="1" x14ac:dyDescent="0.25">
      <c r="A180" s="86"/>
      <c r="B180" s="86"/>
      <c r="C180" s="86"/>
      <c r="D180" s="86"/>
      <c r="E180" s="87"/>
      <c r="F180" s="34"/>
      <c r="G180" s="35"/>
      <c r="H180" s="35"/>
      <c r="I180" s="35"/>
      <c r="J180" s="35"/>
    </row>
    <row r="181" spans="1:10" ht="25.5" customHeight="1" x14ac:dyDescent="0.25">
      <c r="A181" s="86"/>
      <c r="B181" s="86"/>
      <c r="C181" s="86"/>
      <c r="D181" s="86"/>
      <c r="E181" s="87"/>
      <c r="F181" s="34"/>
      <c r="G181" s="35"/>
      <c r="H181" s="35"/>
      <c r="I181" s="35"/>
      <c r="J181" s="35"/>
    </row>
    <row r="182" spans="1:10" ht="25.5" customHeight="1" x14ac:dyDescent="0.25">
      <c r="A182" s="86"/>
      <c r="B182" s="86"/>
      <c r="C182" s="86"/>
      <c r="D182" s="86"/>
      <c r="E182" s="87"/>
      <c r="F182" s="34"/>
      <c r="G182" s="35"/>
      <c r="H182" s="35"/>
      <c r="I182" s="35"/>
      <c r="J182" s="35"/>
    </row>
    <row r="183" spans="1:10" ht="25.5" customHeight="1" x14ac:dyDescent="0.25">
      <c r="A183" s="86"/>
      <c r="B183" s="86"/>
      <c r="C183" s="86"/>
      <c r="D183" s="86"/>
      <c r="E183" s="87"/>
      <c r="F183" s="34"/>
      <c r="G183" s="35"/>
      <c r="H183" s="35"/>
      <c r="I183" s="35"/>
      <c r="J183" s="35"/>
    </row>
    <row r="184" spans="1:10" ht="25.5" customHeight="1" x14ac:dyDescent="0.25">
      <c r="A184" s="86"/>
      <c r="B184" s="86"/>
      <c r="C184" s="86"/>
      <c r="D184" s="86"/>
      <c r="E184" s="87"/>
      <c r="F184" s="34"/>
      <c r="G184" s="35"/>
      <c r="H184" s="35"/>
      <c r="I184" s="35"/>
      <c r="J184" s="35"/>
    </row>
    <row r="185" spans="1:10" ht="25.5" customHeight="1" x14ac:dyDescent="0.25">
      <c r="A185" s="86"/>
      <c r="B185" s="86"/>
      <c r="C185" s="86"/>
      <c r="D185" s="86"/>
      <c r="E185" s="87"/>
      <c r="F185" s="34"/>
      <c r="G185" s="35"/>
      <c r="H185" s="35"/>
      <c r="I185" s="35"/>
      <c r="J185" s="35"/>
    </row>
    <row r="186" spans="1:10" ht="25.5" customHeight="1" x14ac:dyDescent="0.25">
      <c r="A186" s="86"/>
      <c r="B186" s="86"/>
      <c r="C186" s="86"/>
      <c r="D186" s="86"/>
      <c r="E186" s="87"/>
      <c r="F186" s="34"/>
      <c r="G186" s="35"/>
      <c r="H186" s="35"/>
      <c r="I186" s="35"/>
      <c r="J186" s="35"/>
    </row>
    <row r="187" spans="1:10" ht="25.5" customHeight="1" x14ac:dyDescent="0.25">
      <c r="A187" s="86"/>
      <c r="B187" s="86"/>
      <c r="C187" s="86"/>
      <c r="D187" s="86"/>
      <c r="E187" s="87"/>
      <c r="F187" s="34"/>
      <c r="G187" s="35"/>
      <c r="H187" s="35"/>
      <c r="I187" s="35"/>
      <c r="J187" s="35"/>
    </row>
    <row r="188" spans="1:10" ht="25.5" customHeight="1" x14ac:dyDescent="0.25">
      <c r="A188" s="86"/>
      <c r="B188" s="86"/>
      <c r="C188" s="86"/>
      <c r="D188" s="86"/>
      <c r="E188" s="87"/>
      <c r="F188" s="34"/>
      <c r="G188" s="35"/>
      <c r="H188" s="35"/>
      <c r="I188" s="35"/>
      <c r="J188" s="35"/>
    </row>
    <row r="189" spans="1:10" ht="25.5" customHeight="1" x14ac:dyDescent="0.25">
      <c r="A189" s="86"/>
      <c r="B189" s="86"/>
      <c r="C189" s="86"/>
      <c r="D189" s="86"/>
      <c r="E189" s="87"/>
      <c r="F189" s="34"/>
      <c r="G189" s="35"/>
      <c r="H189" s="35"/>
      <c r="I189" s="35"/>
      <c r="J189" s="35"/>
    </row>
    <row r="190" spans="1:10" ht="25.5" customHeight="1" x14ac:dyDescent="0.25">
      <c r="A190" s="86"/>
      <c r="B190" s="86"/>
      <c r="C190" s="86"/>
      <c r="D190" s="86"/>
      <c r="E190" s="87"/>
      <c r="F190" s="34"/>
      <c r="G190" s="35"/>
      <c r="H190" s="35"/>
      <c r="I190" s="35"/>
      <c r="J190" s="35"/>
    </row>
    <row r="191" spans="1:10" ht="25.5" customHeight="1" x14ac:dyDescent="0.25">
      <c r="A191" s="86"/>
      <c r="B191" s="86"/>
      <c r="C191" s="86"/>
      <c r="D191" s="86"/>
      <c r="E191" s="87"/>
      <c r="F191" s="34"/>
      <c r="G191" s="35"/>
      <c r="H191" s="35"/>
      <c r="I191" s="35"/>
      <c r="J191" s="35"/>
    </row>
    <row r="192" spans="1:10" ht="25.5" customHeight="1" x14ac:dyDescent="0.25">
      <c r="A192" s="86"/>
      <c r="B192" s="86"/>
      <c r="C192" s="86"/>
      <c r="D192" s="86"/>
      <c r="E192" s="87"/>
      <c r="F192" s="34"/>
      <c r="G192" s="35"/>
      <c r="H192" s="35"/>
      <c r="I192" s="35"/>
      <c r="J192" s="35"/>
    </row>
    <row r="193" spans="1:10" ht="25.5" customHeight="1" x14ac:dyDescent="0.25">
      <c r="A193" s="86"/>
      <c r="B193" s="86"/>
      <c r="C193" s="86"/>
      <c r="D193" s="86"/>
      <c r="E193" s="87"/>
      <c r="F193" s="34"/>
      <c r="G193" s="35"/>
      <c r="H193" s="35"/>
      <c r="I193" s="35"/>
      <c r="J193" s="35"/>
    </row>
    <row r="194" spans="1:10" ht="25.5" customHeight="1" x14ac:dyDescent="0.25">
      <c r="A194" s="86"/>
      <c r="B194" s="86"/>
      <c r="C194" s="86"/>
      <c r="D194" s="86"/>
      <c r="E194" s="87"/>
      <c r="F194" s="34"/>
      <c r="G194" s="35"/>
      <c r="H194" s="35"/>
      <c r="I194" s="35"/>
      <c r="J194" s="35"/>
    </row>
    <row r="195" spans="1:10" ht="25.5" customHeight="1" x14ac:dyDescent="0.25">
      <c r="A195" s="86"/>
      <c r="B195" s="86"/>
      <c r="C195" s="86"/>
      <c r="D195" s="86"/>
      <c r="E195" s="87"/>
      <c r="F195" s="34"/>
      <c r="G195" s="35"/>
      <c r="H195" s="35"/>
      <c r="I195" s="35"/>
      <c r="J195" s="35"/>
    </row>
    <row r="196" spans="1:10" ht="25.5" customHeight="1" x14ac:dyDescent="0.25">
      <c r="A196" s="86"/>
      <c r="B196" s="86"/>
      <c r="C196" s="86"/>
      <c r="D196" s="86"/>
      <c r="E196" s="87"/>
      <c r="F196" s="34"/>
      <c r="G196" s="35"/>
      <c r="H196" s="35"/>
      <c r="I196" s="35"/>
      <c r="J196" s="35"/>
    </row>
    <row r="197" spans="1:10" ht="25.5" customHeight="1" x14ac:dyDescent="0.25">
      <c r="A197" s="86"/>
      <c r="B197" s="86"/>
      <c r="C197" s="86"/>
      <c r="D197" s="86"/>
      <c r="E197" s="87"/>
      <c r="F197" s="34"/>
      <c r="G197" s="35"/>
      <c r="H197" s="35"/>
      <c r="I197" s="35"/>
      <c r="J197" s="35"/>
    </row>
    <row r="198" spans="1:10" ht="25.5" customHeight="1" x14ac:dyDescent="0.25">
      <c r="A198" s="86"/>
      <c r="B198" s="86"/>
      <c r="C198" s="86"/>
      <c r="D198" s="86"/>
      <c r="E198" s="87"/>
      <c r="F198" s="34"/>
      <c r="G198" s="35"/>
      <c r="H198" s="35"/>
      <c r="I198" s="35"/>
      <c r="J198" s="35"/>
    </row>
    <row r="199" spans="1:10" ht="25.5" customHeight="1" x14ac:dyDescent="0.25">
      <c r="A199" s="86"/>
      <c r="B199" s="86"/>
      <c r="C199" s="86"/>
      <c r="D199" s="86"/>
      <c r="E199" s="87"/>
      <c r="F199" s="34"/>
      <c r="G199" s="35"/>
      <c r="H199" s="35"/>
      <c r="I199" s="35"/>
      <c r="J199" s="35"/>
    </row>
    <row r="200" spans="1:10" ht="25.5" customHeight="1" x14ac:dyDescent="0.25">
      <c r="A200" s="86"/>
      <c r="B200" s="86"/>
      <c r="C200" s="86"/>
      <c r="D200" s="86"/>
      <c r="E200" s="87"/>
      <c r="F200" s="34"/>
      <c r="G200" s="35"/>
      <c r="H200" s="35"/>
      <c r="I200" s="35"/>
      <c r="J200" s="35"/>
    </row>
    <row r="201" spans="1:10" ht="25.5" customHeight="1" x14ac:dyDescent="0.25">
      <c r="A201" s="86"/>
      <c r="B201" s="86"/>
      <c r="C201" s="86"/>
      <c r="D201" s="86"/>
      <c r="E201" s="87"/>
      <c r="F201" s="34"/>
      <c r="G201" s="35"/>
      <c r="H201" s="35"/>
      <c r="I201" s="35"/>
      <c r="J201" s="35"/>
    </row>
    <row r="202" spans="1:10" ht="25.5" customHeight="1" x14ac:dyDescent="0.25">
      <c r="A202" s="86"/>
      <c r="B202" s="86"/>
      <c r="C202" s="86"/>
      <c r="D202" s="86"/>
      <c r="E202" s="87"/>
      <c r="F202" s="34"/>
      <c r="G202" s="35"/>
      <c r="H202" s="35"/>
      <c r="I202" s="35"/>
      <c r="J202" s="35"/>
    </row>
    <row r="203" spans="1:10" ht="25.5" customHeight="1" x14ac:dyDescent="0.25">
      <c r="A203" s="86"/>
      <c r="B203" s="86"/>
      <c r="C203" s="86"/>
      <c r="D203" s="86"/>
      <c r="E203" s="87"/>
      <c r="F203" s="34"/>
      <c r="G203" s="35"/>
      <c r="H203" s="35"/>
      <c r="I203" s="35"/>
      <c r="J203" s="35"/>
    </row>
    <row r="204" spans="1:10" ht="25.5" customHeight="1" x14ac:dyDescent="0.25">
      <c r="A204" s="86"/>
      <c r="B204" s="86"/>
      <c r="C204" s="86"/>
      <c r="D204" s="86"/>
      <c r="E204" s="87"/>
      <c r="F204" s="34"/>
      <c r="G204" s="35"/>
      <c r="H204" s="35"/>
      <c r="I204" s="35"/>
      <c r="J204" s="35"/>
    </row>
    <row r="205" spans="1:10" ht="25.5" customHeight="1" x14ac:dyDescent="0.25">
      <c r="A205" s="86"/>
      <c r="B205" s="86"/>
      <c r="C205" s="86"/>
      <c r="D205" s="86"/>
      <c r="E205" s="87"/>
      <c r="F205" s="34"/>
      <c r="G205" s="35"/>
      <c r="H205" s="35"/>
      <c r="I205" s="35"/>
      <c r="J205" s="35"/>
    </row>
    <row r="206" spans="1:10" ht="25.5" customHeight="1" x14ac:dyDescent="0.25">
      <c r="A206" s="86"/>
      <c r="B206" s="86"/>
      <c r="C206" s="86"/>
      <c r="D206" s="86"/>
      <c r="E206" s="87"/>
      <c r="F206" s="34"/>
      <c r="G206" s="35"/>
      <c r="H206" s="35"/>
      <c r="I206" s="35"/>
      <c r="J206" s="35"/>
    </row>
    <row r="207" spans="1:10" ht="25.5" customHeight="1" x14ac:dyDescent="0.25">
      <c r="A207" s="86"/>
      <c r="B207" s="86"/>
      <c r="C207" s="86"/>
      <c r="D207" s="86"/>
      <c r="E207" s="87"/>
      <c r="F207" s="34"/>
      <c r="G207" s="35"/>
      <c r="H207" s="35"/>
      <c r="I207" s="35"/>
      <c r="J207" s="35"/>
    </row>
    <row r="208" spans="1:10" ht="25.5" customHeight="1" x14ac:dyDescent="0.25">
      <c r="A208" s="86"/>
      <c r="B208" s="86"/>
      <c r="C208" s="86"/>
      <c r="D208" s="86"/>
      <c r="E208" s="87"/>
      <c r="F208" s="34"/>
      <c r="G208" s="35"/>
      <c r="H208" s="35"/>
      <c r="I208" s="35"/>
      <c r="J208" s="35"/>
    </row>
    <row r="209" spans="1:10" ht="25.5" customHeight="1" x14ac:dyDescent="0.25">
      <c r="A209" s="86"/>
      <c r="B209" s="86"/>
      <c r="C209" s="86"/>
      <c r="D209" s="86"/>
      <c r="E209" s="87"/>
      <c r="F209" s="34"/>
      <c r="G209" s="35"/>
      <c r="H209" s="35"/>
      <c r="I209" s="35"/>
      <c r="J209" s="35"/>
    </row>
    <row r="210" spans="1:10" ht="25.5" customHeight="1" x14ac:dyDescent="0.25">
      <c r="A210" s="86"/>
      <c r="B210" s="86"/>
      <c r="C210" s="86"/>
      <c r="D210" s="86"/>
      <c r="E210" s="87"/>
      <c r="F210" s="34"/>
      <c r="G210" s="35"/>
      <c r="H210" s="35"/>
      <c r="I210" s="35"/>
      <c r="J210" s="35"/>
    </row>
    <row r="211" spans="1:10" ht="25.5" customHeight="1" x14ac:dyDescent="0.25">
      <c r="A211" s="86"/>
      <c r="B211" s="86"/>
      <c r="C211" s="86"/>
      <c r="D211" s="86"/>
      <c r="E211" s="87"/>
      <c r="F211" s="34"/>
      <c r="G211" s="35"/>
      <c r="H211" s="35"/>
      <c r="I211" s="35"/>
      <c r="J211" s="35"/>
    </row>
    <row r="212" spans="1:10" ht="25.5" customHeight="1" x14ac:dyDescent="0.25">
      <c r="A212" s="86"/>
      <c r="B212" s="86"/>
      <c r="C212" s="86"/>
      <c r="D212" s="86"/>
      <c r="E212" s="87"/>
      <c r="F212" s="34"/>
      <c r="G212" s="35"/>
      <c r="H212" s="35"/>
      <c r="I212" s="35"/>
      <c r="J212" s="35"/>
    </row>
    <row r="213" spans="1:10" ht="25.5" customHeight="1" x14ac:dyDescent="0.25">
      <c r="A213" s="86"/>
      <c r="B213" s="86"/>
      <c r="C213" s="86"/>
      <c r="D213" s="86"/>
      <c r="E213" s="87"/>
      <c r="F213" s="34"/>
      <c r="G213" s="35"/>
      <c r="H213" s="35"/>
      <c r="I213" s="35"/>
      <c r="J213" s="35"/>
    </row>
    <row r="214" spans="1:10" ht="25.5" customHeight="1" x14ac:dyDescent="0.25">
      <c r="A214" s="86"/>
      <c r="B214" s="86"/>
      <c r="C214" s="86"/>
      <c r="D214" s="86"/>
      <c r="E214" s="87"/>
      <c r="F214" s="34"/>
      <c r="G214" s="35"/>
      <c r="H214" s="35"/>
      <c r="I214" s="35"/>
      <c r="J214" s="35"/>
    </row>
  </sheetData>
  <mergeCells count="5">
    <mergeCell ref="D2:J2"/>
    <mergeCell ref="E7:F7"/>
    <mergeCell ref="I8:J8"/>
    <mergeCell ref="G8:H8"/>
    <mergeCell ref="E8:F8"/>
  </mergeCells>
  <dataValidations count="14">
    <dataValidation type="list" allowBlank="1" showInputMessage="1" showErrorMessage="1" error="Please use drop down menu" sqref="WVH983043:WVH983191 IV65539:IV65687 SR65539:SR65687 ACN65539:ACN65687 AMJ65539:AMJ65687 AWF65539:AWF65687 BGB65539:BGB65687 BPX65539:BPX65687 BZT65539:BZT65687 CJP65539:CJP65687 CTL65539:CTL65687 DDH65539:DDH65687 DND65539:DND65687 DWZ65539:DWZ65687 EGV65539:EGV65687 EQR65539:EQR65687 FAN65539:FAN65687 FKJ65539:FKJ65687 FUF65539:FUF65687 GEB65539:GEB65687 GNX65539:GNX65687 GXT65539:GXT65687 HHP65539:HHP65687 HRL65539:HRL65687 IBH65539:IBH65687 ILD65539:ILD65687 IUZ65539:IUZ65687 JEV65539:JEV65687 JOR65539:JOR65687 JYN65539:JYN65687 KIJ65539:KIJ65687 KSF65539:KSF65687 LCB65539:LCB65687 LLX65539:LLX65687 LVT65539:LVT65687 MFP65539:MFP65687 MPL65539:MPL65687 MZH65539:MZH65687 NJD65539:NJD65687 NSZ65539:NSZ65687 OCV65539:OCV65687 OMR65539:OMR65687 OWN65539:OWN65687 PGJ65539:PGJ65687 PQF65539:PQF65687 QAB65539:QAB65687 QJX65539:QJX65687 QTT65539:QTT65687 RDP65539:RDP65687 RNL65539:RNL65687 RXH65539:RXH65687 SHD65539:SHD65687 SQZ65539:SQZ65687 TAV65539:TAV65687 TKR65539:TKR65687 TUN65539:TUN65687 UEJ65539:UEJ65687 UOF65539:UOF65687 UYB65539:UYB65687 VHX65539:VHX65687 VRT65539:VRT65687 WBP65539:WBP65687 WLL65539:WLL65687 WVH65539:WVH65687 IV131075:IV131223 SR131075:SR131223 ACN131075:ACN131223 AMJ131075:AMJ131223 AWF131075:AWF131223 BGB131075:BGB131223 BPX131075:BPX131223 BZT131075:BZT131223 CJP131075:CJP131223 CTL131075:CTL131223 DDH131075:DDH131223 DND131075:DND131223 DWZ131075:DWZ131223 EGV131075:EGV131223 EQR131075:EQR131223 FAN131075:FAN131223 FKJ131075:FKJ131223 FUF131075:FUF131223 GEB131075:GEB131223 GNX131075:GNX131223 GXT131075:GXT131223 HHP131075:HHP131223 HRL131075:HRL131223 IBH131075:IBH131223 ILD131075:ILD131223 IUZ131075:IUZ131223 JEV131075:JEV131223 JOR131075:JOR131223 JYN131075:JYN131223 KIJ131075:KIJ131223 KSF131075:KSF131223 LCB131075:LCB131223 LLX131075:LLX131223 LVT131075:LVT131223 MFP131075:MFP131223 MPL131075:MPL131223 MZH131075:MZH131223 NJD131075:NJD131223 NSZ131075:NSZ131223 OCV131075:OCV131223 OMR131075:OMR131223 OWN131075:OWN131223 PGJ131075:PGJ131223 PQF131075:PQF131223 QAB131075:QAB131223 QJX131075:QJX131223 QTT131075:QTT131223 RDP131075:RDP131223 RNL131075:RNL131223 RXH131075:RXH131223 SHD131075:SHD131223 SQZ131075:SQZ131223 TAV131075:TAV131223 TKR131075:TKR131223 TUN131075:TUN131223 UEJ131075:UEJ131223 UOF131075:UOF131223 UYB131075:UYB131223 VHX131075:VHX131223 VRT131075:VRT131223 WBP131075:WBP131223 WLL131075:WLL131223 WVH131075:WVH131223 IV196611:IV196759 SR196611:SR196759 ACN196611:ACN196759 AMJ196611:AMJ196759 AWF196611:AWF196759 BGB196611:BGB196759 BPX196611:BPX196759 BZT196611:BZT196759 CJP196611:CJP196759 CTL196611:CTL196759 DDH196611:DDH196759 DND196611:DND196759 DWZ196611:DWZ196759 EGV196611:EGV196759 EQR196611:EQR196759 FAN196611:FAN196759 FKJ196611:FKJ196759 FUF196611:FUF196759 GEB196611:GEB196759 GNX196611:GNX196759 GXT196611:GXT196759 HHP196611:HHP196759 HRL196611:HRL196759 IBH196611:IBH196759 ILD196611:ILD196759 IUZ196611:IUZ196759 JEV196611:JEV196759 JOR196611:JOR196759 JYN196611:JYN196759 KIJ196611:KIJ196759 KSF196611:KSF196759 LCB196611:LCB196759 LLX196611:LLX196759 LVT196611:LVT196759 MFP196611:MFP196759 MPL196611:MPL196759 MZH196611:MZH196759 NJD196611:NJD196759 NSZ196611:NSZ196759 OCV196611:OCV196759 OMR196611:OMR196759 OWN196611:OWN196759 PGJ196611:PGJ196759 PQF196611:PQF196759 QAB196611:QAB196759 QJX196611:QJX196759 QTT196611:QTT196759 RDP196611:RDP196759 RNL196611:RNL196759 RXH196611:RXH196759 SHD196611:SHD196759 SQZ196611:SQZ196759 TAV196611:TAV196759 TKR196611:TKR196759 TUN196611:TUN196759 UEJ196611:UEJ196759 UOF196611:UOF196759 UYB196611:UYB196759 VHX196611:VHX196759 VRT196611:VRT196759 WBP196611:WBP196759 WLL196611:WLL196759 WVH196611:WVH196759 IV262147:IV262295 SR262147:SR262295 ACN262147:ACN262295 AMJ262147:AMJ262295 AWF262147:AWF262295 BGB262147:BGB262295 BPX262147:BPX262295 BZT262147:BZT262295 CJP262147:CJP262295 CTL262147:CTL262295 DDH262147:DDH262295 DND262147:DND262295 DWZ262147:DWZ262295 EGV262147:EGV262295 EQR262147:EQR262295 FAN262147:FAN262295 FKJ262147:FKJ262295 FUF262147:FUF262295 GEB262147:GEB262295 GNX262147:GNX262295 GXT262147:GXT262295 HHP262147:HHP262295 HRL262147:HRL262295 IBH262147:IBH262295 ILD262147:ILD262295 IUZ262147:IUZ262295 JEV262147:JEV262295 JOR262147:JOR262295 JYN262147:JYN262295 KIJ262147:KIJ262295 KSF262147:KSF262295 LCB262147:LCB262295 LLX262147:LLX262295 LVT262147:LVT262295 MFP262147:MFP262295 MPL262147:MPL262295 MZH262147:MZH262295 NJD262147:NJD262295 NSZ262147:NSZ262295 OCV262147:OCV262295 OMR262147:OMR262295 OWN262147:OWN262295 PGJ262147:PGJ262295 PQF262147:PQF262295 QAB262147:QAB262295 QJX262147:QJX262295 QTT262147:QTT262295 RDP262147:RDP262295 RNL262147:RNL262295 RXH262147:RXH262295 SHD262147:SHD262295 SQZ262147:SQZ262295 TAV262147:TAV262295 TKR262147:TKR262295 TUN262147:TUN262295 UEJ262147:UEJ262295 UOF262147:UOF262295 UYB262147:UYB262295 VHX262147:VHX262295 VRT262147:VRT262295 WBP262147:WBP262295 WLL262147:WLL262295 WVH262147:WVH262295 IV327683:IV327831 SR327683:SR327831 ACN327683:ACN327831 AMJ327683:AMJ327831 AWF327683:AWF327831 BGB327683:BGB327831 BPX327683:BPX327831 BZT327683:BZT327831 CJP327683:CJP327831 CTL327683:CTL327831 DDH327683:DDH327831 DND327683:DND327831 DWZ327683:DWZ327831 EGV327683:EGV327831 EQR327683:EQR327831 FAN327683:FAN327831 FKJ327683:FKJ327831 FUF327683:FUF327831 GEB327683:GEB327831 GNX327683:GNX327831 GXT327683:GXT327831 HHP327683:HHP327831 HRL327683:HRL327831 IBH327683:IBH327831 ILD327683:ILD327831 IUZ327683:IUZ327831 JEV327683:JEV327831 JOR327683:JOR327831 JYN327683:JYN327831 KIJ327683:KIJ327831 KSF327683:KSF327831 LCB327683:LCB327831 LLX327683:LLX327831 LVT327683:LVT327831 MFP327683:MFP327831 MPL327683:MPL327831 MZH327683:MZH327831 NJD327683:NJD327831 NSZ327683:NSZ327831 OCV327683:OCV327831 OMR327683:OMR327831 OWN327683:OWN327831 PGJ327683:PGJ327831 PQF327683:PQF327831 QAB327683:QAB327831 QJX327683:QJX327831 QTT327683:QTT327831 RDP327683:RDP327831 RNL327683:RNL327831 RXH327683:RXH327831 SHD327683:SHD327831 SQZ327683:SQZ327831 TAV327683:TAV327831 TKR327683:TKR327831 TUN327683:TUN327831 UEJ327683:UEJ327831 UOF327683:UOF327831 UYB327683:UYB327831 VHX327683:VHX327831 VRT327683:VRT327831 WBP327683:WBP327831 WLL327683:WLL327831 WVH327683:WVH327831 IV393219:IV393367 SR393219:SR393367 ACN393219:ACN393367 AMJ393219:AMJ393367 AWF393219:AWF393367 BGB393219:BGB393367 BPX393219:BPX393367 BZT393219:BZT393367 CJP393219:CJP393367 CTL393219:CTL393367 DDH393219:DDH393367 DND393219:DND393367 DWZ393219:DWZ393367 EGV393219:EGV393367 EQR393219:EQR393367 FAN393219:FAN393367 FKJ393219:FKJ393367 FUF393219:FUF393367 GEB393219:GEB393367 GNX393219:GNX393367 GXT393219:GXT393367 HHP393219:HHP393367 HRL393219:HRL393367 IBH393219:IBH393367 ILD393219:ILD393367 IUZ393219:IUZ393367 JEV393219:JEV393367 JOR393219:JOR393367 JYN393219:JYN393367 KIJ393219:KIJ393367 KSF393219:KSF393367 LCB393219:LCB393367 LLX393219:LLX393367 LVT393219:LVT393367 MFP393219:MFP393367 MPL393219:MPL393367 MZH393219:MZH393367 NJD393219:NJD393367 NSZ393219:NSZ393367 OCV393219:OCV393367 OMR393219:OMR393367 OWN393219:OWN393367 PGJ393219:PGJ393367 PQF393219:PQF393367 QAB393219:QAB393367 QJX393219:QJX393367 QTT393219:QTT393367 RDP393219:RDP393367 RNL393219:RNL393367 RXH393219:RXH393367 SHD393219:SHD393367 SQZ393219:SQZ393367 TAV393219:TAV393367 TKR393219:TKR393367 TUN393219:TUN393367 UEJ393219:UEJ393367 UOF393219:UOF393367 UYB393219:UYB393367 VHX393219:VHX393367 VRT393219:VRT393367 WBP393219:WBP393367 WLL393219:WLL393367 WVH393219:WVH393367 IV458755:IV458903 SR458755:SR458903 ACN458755:ACN458903 AMJ458755:AMJ458903 AWF458755:AWF458903 BGB458755:BGB458903 BPX458755:BPX458903 BZT458755:BZT458903 CJP458755:CJP458903 CTL458755:CTL458903 DDH458755:DDH458903 DND458755:DND458903 DWZ458755:DWZ458903 EGV458755:EGV458903 EQR458755:EQR458903 FAN458755:FAN458903 FKJ458755:FKJ458903 FUF458755:FUF458903 GEB458755:GEB458903 GNX458755:GNX458903 GXT458755:GXT458903 HHP458755:HHP458903 HRL458755:HRL458903 IBH458755:IBH458903 ILD458755:ILD458903 IUZ458755:IUZ458903 JEV458755:JEV458903 JOR458755:JOR458903 JYN458755:JYN458903 KIJ458755:KIJ458903 KSF458755:KSF458903 LCB458755:LCB458903 LLX458755:LLX458903 LVT458755:LVT458903 MFP458755:MFP458903 MPL458755:MPL458903 MZH458755:MZH458903 NJD458755:NJD458903 NSZ458755:NSZ458903 OCV458755:OCV458903 OMR458755:OMR458903 OWN458755:OWN458903 PGJ458755:PGJ458903 PQF458755:PQF458903 QAB458755:QAB458903 QJX458755:QJX458903 QTT458755:QTT458903 RDP458755:RDP458903 RNL458755:RNL458903 RXH458755:RXH458903 SHD458755:SHD458903 SQZ458755:SQZ458903 TAV458755:TAV458903 TKR458755:TKR458903 TUN458755:TUN458903 UEJ458755:UEJ458903 UOF458755:UOF458903 UYB458755:UYB458903 VHX458755:VHX458903 VRT458755:VRT458903 WBP458755:WBP458903 WLL458755:WLL458903 WVH458755:WVH458903 IV524291:IV524439 SR524291:SR524439 ACN524291:ACN524439 AMJ524291:AMJ524439 AWF524291:AWF524439 BGB524291:BGB524439 BPX524291:BPX524439 BZT524291:BZT524439 CJP524291:CJP524439 CTL524291:CTL524439 DDH524291:DDH524439 DND524291:DND524439 DWZ524291:DWZ524439 EGV524291:EGV524439 EQR524291:EQR524439 FAN524291:FAN524439 FKJ524291:FKJ524439 FUF524291:FUF524439 GEB524291:GEB524439 GNX524291:GNX524439 GXT524291:GXT524439 HHP524291:HHP524439 HRL524291:HRL524439 IBH524291:IBH524439 ILD524291:ILD524439 IUZ524291:IUZ524439 JEV524291:JEV524439 JOR524291:JOR524439 JYN524291:JYN524439 KIJ524291:KIJ524439 KSF524291:KSF524439 LCB524291:LCB524439 LLX524291:LLX524439 LVT524291:LVT524439 MFP524291:MFP524439 MPL524291:MPL524439 MZH524291:MZH524439 NJD524291:NJD524439 NSZ524291:NSZ524439 OCV524291:OCV524439 OMR524291:OMR524439 OWN524291:OWN524439 PGJ524291:PGJ524439 PQF524291:PQF524439 QAB524291:QAB524439 QJX524291:QJX524439 QTT524291:QTT524439 RDP524291:RDP524439 RNL524291:RNL524439 RXH524291:RXH524439 SHD524291:SHD524439 SQZ524291:SQZ524439 TAV524291:TAV524439 TKR524291:TKR524439 TUN524291:TUN524439 UEJ524291:UEJ524439 UOF524291:UOF524439 UYB524291:UYB524439 VHX524291:VHX524439 VRT524291:VRT524439 WBP524291:WBP524439 WLL524291:WLL524439 WVH524291:WVH524439 IV589827:IV589975 SR589827:SR589975 ACN589827:ACN589975 AMJ589827:AMJ589975 AWF589827:AWF589975 BGB589827:BGB589975 BPX589827:BPX589975 BZT589827:BZT589975 CJP589827:CJP589975 CTL589827:CTL589975 DDH589827:DDH589975 DND589827:DND589975 DWZ589827:DWZ589975 EGV589827:EGV589975 EQR589827:EQR589975 FAN589827:FAN589975 FKJ589827:FKJ589975 FUF589827:FUF589975 GEB589827:GEB589975 GNX589827:GNX589975 GXT589827:GXT589975 HHP589827:HHP589975 HRL589827:HRL589975 IBH589827:IBH589975 ILD589827:ILD589975 IUZ589827:IUZ589975 JEV589827:JEV589975 JOR589827:JOR589975 JYN589827:JYN589975 KIJ589827:KIJ589975 KSF589827:KSF589975 LCB589827:LCB589975 LLX589827:LLX589975 LVT589827:LVT589975 MFP589827:MFP589975 MPL589827:MPL589975 MZH589827:MZH589975 NJD589827:NJD589975 NSZ589827:NSZ589975 OCV589827:OCV589975 OMR589827:OMR589975 OWN589827:OWN589975 PGJ589827:PGJ589975 PQF589827:PQF589975 QAB589827:QAB589975 QJX589827:QJX589975 QTT589827:QTT589975 RDP589827:RDP589975 RNL589827:RNL589975 RXH589827:RXH589975 SHD589827:SHD589975 SQZ589827:SQZ589975 TAV589827:TAV589975 TKR589827:TKR589975 TUN589827:TUN589975 UEJ589827:UEJ589975 UOF589827:UOF589975 UYB589827:UYB589975 VHX589827:VHX589975 VRT589827:VRT589975 WBP589827:WBP589975 WLL589827:WLL589975 WVH589827:WVH589975 IV655363:IV655511 SR655363:SR655511 ACN655363:ACN655511 AMJ655363:AMJ655511 AWF655363:AWF655511 BGB655363:BGB655511 BPX655363:BPX655511 BZT655363:BZT655511 CJP655363:CJP655511 CTL655363:CTL655511 DDH655363:DDH655511 DND655363:DND655511 DWZ655363:DWZ655511 EGV655363:EGV655511 EQR655363:EQR655511 FAN655363:FAN655511 FKJ655363:FKJ655511 FUF655363:FUF655511 GEB655363:GEB655511 GNX655363:GNX655511 GXT655363:GXT655511 HHP655363:HHP655511 HRL655363:HRL655511 IBH655363:IBH655511 ILD655363:ILD655511 IUZ655363:IUZ655511 JEV655363:JEV655511 JOR655363:JOR655511 JYN655363:JYN655511 KIJ655363:KIJ655511 KSF655363:KSF655511 LCB655363:LCB655511 LLX655363:LLX655511 LVT655363:LVT655511 MFP655363:MFP655511 MPL655363:MPL655511 MZH655363:MZH655511 NJD655363:NJD655511 NSZ655363:NSZ655511 OCV655363:OCV655511 OMR655363:OMR655511 OWN655363:OWN655511 PGJ655363:PGJ655511 PQF655363:PQF655511 QAB655363:QAB655511 QJX655363:QJX655511 QTT655363:QTT655511 RDP655363:RDP655511 RNL655363:RNL655511 RXH655363:RXH655511 SHD655363:SHD655511 SQZ655363:SQZ655511 TAV655363:TAV655511 TKR655363:TKR655511 TUN655363:TUN655511 UEJ655363:UEJ655511 UOF655363:UOF655511 UYB655363:UYB655511 VHX655363:VHX655511 VRT655363:VRT655511 WBP655363:WBP655511 WLL655363:WLL655511 WVH655363:WVH655511 IV720899:IV721047 SR720899:SR721047 ACN720899:ACN721047 AMJ720899:AMJ721047 AWF720899:AWF721047 BGB720899:BGB721047 BPX720899:BPX721047 BZT720899:BZT721047 CJP720899:CJP721047 CTL720899:CTL721047 DDH720899:DDH721047 DND720899:DND721047 DWZ720899:DWZ721047 EGV720899:EGV721047 EQR720899:EQR721047 FAN720899:FAN721047 FKJ720899:FKJ721047 FUF720899:FUF721047 GEB720899:GEB721047 GNX720899:GNX721047 GXT720899:GXT721047 HHP720899:HHP721047 HRL720899:HRL721047 IBH720899:IBH721047 ILD720899:ILD721047 IUZ720899:IUZ721047 JEV720899:JEV721047 JOR720899:JOR721047 JYN720899:JYN721047 KIJ720899:KIJ721047 KSF720899:KSF721047 LCB720899:LCB721047 LLX720899:LLX721047 LVT720899:LVT721047 MFP720899:MFP721047 MPL720899:MPL721047 MZH720899:MZH721047 NJD720899:NJD721047 NSZ720899:NSZ721047 OCV720899:OCV721047 OMR720899:OMR721047 OWN720899:OWN721047 PGJ720899:PGJ721047 PQF720899:PQF721047 QAB720899:QAB721047 QJX720899:QJX721047 QTT720899:QTT721047 RDP720899:RDP721047 RNL720899:RNL721047 RXH720899:RXH721047 SHD720899:SHD721047 SQZ720899:SQZ721047 TAV720899:TAV721047 TKR720899:TKR721047 TUN720899:TUN721047 UEJ720899:UEJ721047 UOF720899:UOF721047 UYB720899:UYB721047 VHX720899:VHX721047 VRT720899:VRT721047 WBP720899:WBP721047 WLL720899:WLL721047 WVH720899:WVH721047 IV786435:IV786583 SR786435:SR786583 ACN786435:ACN786583 AMJ786435:AMJ786583 AWF786435:AWF786583 BGB786435:BGB786583 BPX786435:BPX786583 BZT786435:BZT786583 CJP786435:CJP786583 CTL786435:CTL786583 DDH786435:DDH786583 DND786435:DND786583 DWZ786435:DWZ786583 EGV786435:EGV786583 EQR786435:EQR786583 FAN786435:FAN786583 FKJ786435:FKJ786583 FUF786435:FUF786583 GEB786435:GEB786583 GNX786435:GNX786583 GXT786435:GXT786583 HHP786435:HHP786583 HRL786435:HRL786583 IBH786435:IBH786583 ILD786435:ILD786583 IUZ786435:IUZ786583 JEV786435:JEV786583 JOR786435:JOR786583 JYN786435:JYN786583 KIJ786435:KIJ786583 KSF786435:KSF786583 LCB786435:LCB786583 LLX786435:LLX786583 LVT786435:LVT786583 MFP786435:MFP786583 MPL786435:MPL786583 MZH786435:MZH786583 NJD786435:NJD786583 NSZ786435:NSZ786583 OCV786435:OCV786583 OMR786435:OMR786583 OWN786435:OWN786583 PGJ786435:PGJ786583 PQF786435:PQF786583 QAB786435:QAB786583 QJX786435:QJX786583 QTT786435:QTT786583 RDP786435:RDP786583 RNL786435:RNL786583 RXH786435:RXH786583 SHD786435:SHD786583 SQZ786435:SQZ786583 TAV786435:TAV786583 TKR786435:TKR786583 TUN786435:TUN786583 UEJ786435:UEJ786583 UOF786435:UOF786583 UYB786435:UYB786583 VHX786435:VHX786583 VRT786435:VRT786583 WBP786435:WBP786583 WLL786435:WLL786583 WVH786435:WVH786583 IV851971:IV852119 SR851971:SR852119 ACN851971:ACN852119 AMJ851971:AMJ852119 AWF851971:AWF852119 BGB851971:BGB852119 BPX851971:BPX852119 BZT851971:BZT852119 CJP851971:CJP852119 CTL851971:CTL852119 DDH851971:DDH852119 DND851971:DND852119 DWZ851971:DWZ852119 EGV851971:EGV852119 EQR851971:EQR852119 FAN851971:FAN852119 FKJ851971:FKJ852119 FUF851971:FUF852119 GEB851971:GEB852119 GNX851971:GNX852119 GXT851971:GXT852119 HHP851971:HHP852119 HRL851971:HRL852119 IBH851971:IBH852119 ILD851971:ILD852119 IUZ851971:IUZ852119 JEV851971:JEV852119 JOR851971:JOR852119 JYN851971:JYN852119 KIJ851971:KIJ852119 KSF851971:KSF852119 LCB851971:LCB852119 LLX851971:LLX852119 LVT851971:LVT852119 MFP851971:MFP852119 MPL851971:MPL852119 MZH851971:MZH852119 NJD851971:NJD852119 NSZ851971:NSZ852119 OCV851971:OCV852119 OMR851971:OMR852119 OWN851971:OWN852119 PGJ851971:PGJ852119 PQF851971:PQF852119 QAB851971:QAB852119 QJX851971:QJX852119 QTT851971:QTT852119 RDP851971:RDP852119 RNL851971:RNL852119 RXH851971:RXH852119 SHD851971:SHD852119 SQZ851971:SQZ852119 TAV851971:TAV852119 TKR851971:TKR852119 TUN851971:TUN852119 UEJ851971:UEJ852119 UOF851971:UOF852119 UYB851971:UYB852119 VHX851971:VHX852119 VRT851971:VRT852119 WBP851971:WBP852119 WLL851971:WLL852119 WVH851971:WVH852119 IV917507:IV917655 SR917507:SR917655 ACN917507:ACN917655 AMJ917507:AMJ917655 AWF917507:AWF917655 BGB917507:BGB917655 BPX917507:BPX917655 BZT917507:BZT917655 CJP917507:CJP917655 CTL917507:CTL917655 DDH917507:DDH917655 DND917507:DND917655 DWZ917507:DWZ917655 EGV917507:EGV917655 EQR917507:EQR917655 FAN917507:FAN917655 FKJ917507:FKJ917655 FUF917507:FUF917655 GEB917507:GEB917655 GNX917507:GNX917655 GXT917507:GXT917655 HHP917507:HHP917655 HRL917507:HRL917655 IBH917507:IBH917655 ILD917507:ILD917655 IUZ917507:IUZ917655 JEV917507:JEV917655 JOR917507:JOR917655 JYN917507:JYN917655 KIJ917507:KIJ917655 KSF917507:KSF917655 LCB917507:LCB917655 LLX917507:LLX917655 LVT917507:LVT917655 MFP917507:MFP917655 MPL917507:MPL917655 MZH917507:MZH917655 NJD917507:NJD917655 NSZ917507:NSZ917655 OCV917507:OCV917655 OMR917507:OMR917655 OWN917507:OWN917655 PGJ917507:PGJ917655 PQF917507:PQF917655 QAB917507:QAB917655 QJX917507:QJX917655 QTT917507:QTT917655 RDP917507:RDP917655 RNL917507:RNL917655 RXH917507:RXH917655 SHD917507:SHD917655 SQZ917507:SQZ917655 TAV917507:TAV917655 TKR917507:TKR917655 TUN917507:TUN917655 UEJ917507:UEJ917655 UOF917507:UOF917655 UYB917507:UYB917655 VHX917507:VHX917655 VRT917507:VRT917655 WBP917507:WBP917655 WLL917507:WLL917655 WVH917507:WVH917655 IV983043:IV983191 SR983043:SR983191 ACN983043:ACN983191 AMJ983043:AMJ983191 AWF983043:AWF983191 BGB983043:BGB983191 BPX983043:BPX983191 BZT983043:BZT983191 CJP983043:CJP983191 CTL983043:CTL983191 DDH983043:DDH983191 DND983043:DND983191 DWZ983043:DWZ983191 EGV983043:EGV983191 EQR983043:EQR983191 FAN983043:FAN983191 FKJ983043:FKJ983191 FUF983043:FUF983191 GEB983043:GEB983191 GNX983043:GNX983191 GXT983043:GXT983191 HHP983043:HHP983191 HRL983043:HRL983191 IBH983043:IBH983191 ILD983043:ILD983191 IUZ983043:IUZ983191 JEV983043:JEV983191 JOR983043:JOR983191 JYN983043:JYN983191 KIJ983043:KIJ983191 KSF983043:KSF983191 LCB983043:LCB983191 LLX983043:LLX983191 LVT983043:LVT983191 MFP983043:MFP983191 MPL983043:MPL983191 MZH983043:MZH983191 NJD983043:NJD983191 NSZ983043:NSZ983191 OCV983043:OCV983191 OMR983043:OMR983191 OWN983043:OWN983191 PGJ983043:PGJ983191 PQF983043:PQF983191 QAB983043:QAB983191 QJX983043:QJX983191 QTT983043:QTT983191 RDP983043:RDP983191 RNL983043:RNL983191 RXH983043:RXH983191 SHD983043:SHD983191 SQZ983043:SQZ983191 TAV983043:TAV983191 TKR983043:TKR983191 TUN983043:TUN983191 UEJ983043:UEJ983191 UOF983043:UOF983191 UYB983043:UYB983191 VHX983043:VHX983191 VRT983043:VRT983191 WBP983043:WBP983191 WLL983043:WLL983191 WVH15:WVH214 WLL15:WLL214 WBP15:WBP214 VRT15:VRT214 VHX15:VHX214 UYB15:UYB214 UOF15:UOF214 UEJ15:UEJ214 TUN15:TUN214 TKR15:TKR214 TAV15:TAV214 SQZ15:SQZ214 SHD15:SHD214 RXH15:RXH214 RNL15:RNL214 RDP15:RDP214 QTT15:QTT214 QJX15:QJX214 QAB15:QAB214 PQF15:PQF214 PGJ15:PGJ214 OWN15:OWN214 OMR15:OMR214 OCV15:OCV214 NSZ15:NSZ214 NJD15:NJD214 MZH15:MZH214 MPL15:MPL214 MFP15:MFP214 LVT15:LVT214 LLX15:LLX214 LCB15:LCB214 KSF15:KSF214 KIJ15:KIJ214 JYN15:JYN214 JOR15:JOR214 JEV15:JEV214 IUZ15:IUZ214 ILD15:ILD214 IBH15:IBH214 HRL15:HRL214 HHP15:HHP214 GXT15:GXT214 GNX15:GNX214 GEB15:GEB214 FUF15:FUF214 FKJ15:FKJ214 FAN15:FAN214 EQR15:EQR214 EGV15:EGV214 DWZ15:DWZ214 DND15:DND214 DDH15:DDH214 CTL15:CTL214 CJP15:CJP214 BZT15:BZT214 BPX15:BPX214 BGB15:BGB214 AWF15:AWF214 AMJ15:AMJ214 ACN15:ACN214 SR15:SR214 IV15:IV214">
      <formula1>"Payment to the account, Payment from the account"</formula1>
    </dataValidation>
    <dataValidation type="whole" operator="greaterThan" allowBlank="1" showInputMessage="1" showErrorMessage="1" error="Please enter Project number" sqref="WVF983035 IT5:IT6 SP5:SP6 ACL5:ACL6 AMH5:AMH6 AWD5:AWD6 BFZ5:BFZ6 BPV5:BPV6 BZR5:BZR6 CJN5:CJN6 CTJ5:CTJ6 DDF5:DDF6 DNB5:DNB6 DWX5:DWX6 EGT5:EGT6 EQP5:EQP6 FAL5:FAL6 FKH5:FKH6 FUD5:FUD6 GDZ5:GDZ6 GNV5:GNV6 GXR5:GXR6 HHN5:HHN6 HRJ5:HRJ6 IBF5:IBF6 ILB5:ILB6 IUX5:IUX6 JET5:JET6 JOP5:JOP6 JYL5:JYL6 KIH5:KIH6 KSD5:KSD6 LBZ5:LBZ6 LLV5:LLV6 LVR5:LVR6 MFN5:MFN6 MPJ5:MPJ6 MZF5:MZF6 NJB5:NJB6 NSX5:NSX6 OCT5:OCT6 OMP5:OMP6 OWL5:OWL6 PGH5:PGH6 PQD5:PQD6 PZZ5:PZZ6 QJV5:QJV6 QTR5:QTR6 RDN5:RDN6 RNJ5:RNJ6 RXF5:RXF6 SHB5:SHB6 SQX5:SQX6 TAT5:TAT6 TKP5:TKP6 TUL5:TUL6 UEH5:UEH6 UOD5:UOD6 UXZ5:UXZ6 VHV5:VHV6 VRR5:VRR6 WBN5:WBN6 WLJ5:WLJ6 WVF5:WVF6 C65531 IT65531 SP65531 ACL65531 AMH65531 AWD65531 BFZ65531 BPV65531 BZR65531 CJN65531 CTJ65531 DDF65531 DNB65531 DWX65531 EGT65531 EQP65531 FAL65531 FKH65531 FUD65531 GDZ65531 GNV65531 GXR65531 HHN65531 HRJ65531 IBF65531 ILB65531 IUX65531 JET65531 JOP65531 JYL65531 KIH65531 KSD65531 LBZ65531 LLV65531 LVR65531 MFN65531 MPJ65531 MZF65531 NJB65531 NSX65531 OCT65531 OMP65531 OWL65531 PGH65531 PQD65531 PZZ65531 QJV65531 QTR65531 RDN65531 RNJ65531 RXF65531 SHB65531 SQX65531 TAT65531 TKP65531 TUL65531 UEH65531 UOD65531 UXZ65531 VHV65531 VRR65531 WBN65531 WLJ65531 WVF65531 C131067 IT131067 SP131067 ACL131067 AMH131067 AWD131067 BFZ131067 BPV131067 BZR131067 CJN131067 CTJ131067 DDF131067 DNB131067 DWX131067 EGT131067 EQP131067 FAL131067 FKH131067 FUD131067 GDZ131067 GNV131067 GXR131067 HHN131067 HRJ131067 IBF131067 ILB131067 IUX131067 JET131067 JOP131067 JYL131067 KIH131067 KSD131067 LBZ131067 LLV131067 LVR131067 MFN131067 MPJ131067 MZF131067 NJB131067 NSX131067 OCT131067 OMP131067 OWL131067 PGH131067 PQD131067 PZZ131067 QJV131067 QTR131067 RDN131067 RNJ131067 RXF131067 SHB131067 SQX131067 TAT131067 TKP131067 TUL131067 UEH131067 UOD131067 UXZ131067 VHV131067 VRR131067 WBN131067 WLJ131067 WVF131067 C196603 IT196603 SP196603 ACL196603 AMH196603 AWD196603 BFZ196603 BPV196603 BZR196603 CJN196603 CTJ196603 DDF196603 DNB196603 DWX196603 EGT196603 EQP196603 FAL196603 FKH196603 FUD196603 GDZ196603 GNV196603 GXR196603 HHN196603 HRJ196603 IBF196603 ILB196603 IUX196603 JET196603 JOP196603 JYL196603 KIH196603 KSD196603 LBZ196603 LLV196603 LVR196603 MFN196603 MPJ196603 MZF196603 NJB196603 NSX196603 OCT196603 OMP196603 OWL196603 PGH196603 PQD196603 PZZ196603 QJV196603 QTR196603 RDN196603 RNJ196603 RXF196603 SHB196603 SQX196603 TAT196603 TKP196603 TUL196603 UEH196603 UOD196603 UXZ196603 VHV196603 VRR196603 WBN196603 WLJ196603 WVF196603 C262139 IT262139 SP262139 ACL262139 AMH262139 AWD262139 BFZ262139 BPV262139 BZR262139 CJN262139 CTJ262139 DDF262139 DNB262139 DWX262139 EGT262139 EQP262139 FAL262139 FKH262139 FUD262139 GDZ262139 GNV262139 GXR262139 HHN262139 HRJ262139 IBF262139 ILB262139 IUX262139 JET262139 JOP262139 JYL262139 KIH262139 KSD262139 LBZ262139 LLV262139 LVR262139 MFN262139 MPJ262139 MZF262139 NJB262139 NSX262139 OCT262139 OMP262139 OWL262139 PGH262139 PQD262139 PZZ262139 QJV262139 QTR262139 RDN262139 RNJ262139 RXF262139 SHB262139 SQX262139 TAT262139 TKP262139 TUL262139 UEH262139 UOD262139 UXZ262139 VHV262139 VRR262139 WBN262139 WLJ262139 WVF262139 C327675 IT327675 SP327675 ACL327675 AMH327675 AWD327675 BFZ327675 BPV327675 BZR327675 CJN327675 CTJ327675 DDF327675 DNB327675 DWX327675 EGT327675 EQP327675 FAL327675 FKH327675 FUD327675 GDZ327675 GNV327675 GXR327675 HHN327675 HRJ327675 IBF327675 ILB327675 IUX327675 JET327675 JOP327675 JYL327675 KIH327675 KSD327675 LBZ327675 LLV327675 LVR327675 MFN327675 MPJ327675 MZF327675 NJB327675 NSX327675 OCT327675 OMP327675 OWL327675 PGH327675 PQD327675 PZZ327675 QJV327675 QTR327675 RDN327675 RNJ327675 RXF327675 SHB327675 SQX327675 TAT327675 TKP327675 TUL327675 UEH327675 UOD327675 UXZ327675 VHV327675 VRR327675 WBN327675 WLJ327675 WVF327675 C393211 IT393211 SP393211 ACL393211 AMH393211 AWD393211 BFZ393211 BPV393211 BZR393211 CJN393211 CTJ393211 DDF393211 DNB393211 DWX393211 EGT393211 EQP393211 FAL393211 FKH393211 FUD393211 GDZ393211 GNV393211 GXR393211 HHN393211 HRJ393211 IBF393211 ILB393211 IUX393211 JET393211 JOP393211 JYL393211 KIH393211 KSD393211 LBZ393211 LLV393211 LVR393211 MFN393211 MPJ393211 MZF393211 NJB393211 NSX393211 OCT393211 OMP393211 OWL393211 PGH393211 PQD393211 PZZ393211 QJV393211 QTR393211 RDN393211 RNJ393211 RXF393211 SHB393211 SQX393211 TAT393211 TKP393211 TUL393211 UEH393211 UOD393211 UXZ393211 VHV393211 VRR393211 WBN393211 WLJ393211 WVF393211 C458747 IT458747 SP458747 ACL458747 AMH458747 AWD458747 BFZ458747 BPV458747 BZR458747 CJN458747 CTJ458747 DDF458747 DNB458747 DWX458747 EGT458747 EQP458747 FAL458747 FKH458747 FUD458747 GDZ458747 GNV458747 GXR458747 HHN458747 HRJ458747 IBF458747 ILB458747 IUX458747 JET458747 JOP458747 JYL458747 KIH458747 KSD458747 LBZ458747 LLV458747 LVR458747 MFN458747 MPJ458747 MZF458747 NJB458747 NSX458747 OCT458747 OMP458747 OWL458747 PGH458747 PQD458747 PZZ458747 QJV458747 QTR458747 RDN458747 RNJ458747 RXF458747 SHB458747 SQX458747 TAT458747 TKP458747 TUL458747 UEH458747 UOD458747 UXZ458747 VHV458747 VRR458747 WBN458747 WLJ458747 WVF458747 C524283 IT524283 SP524283 ACL524283 AMH524283 AWD524283 BFZ524283 BPV524283 BZR524283 CJN524283 CTJ524283 DDF524283 DNB524283 DWX524283 EGT524283 EQP524283 FAL524283 FKH524283 FUD524283 GDZ524283 GNV524283 GXR524283 HHN524283 HRJ524283 IBF524283 ILB524283 IUX524283 JET524283 JOP524283 JYL524283 KIH524283 KSD524283 LBZ524283 LLV524283 LVR524283 MFN524283 MPJ524283 MZF524283 NJB524283 NSX524283 OCT524283 OMP524283 OWL524283 PGH524283 PQD524283 PZZ524283 QJV524283 QTR524283 RDN524283 RNJ524283 RXF524283 SHB524283 SQX524283 TAT524283 TKP524283 TUL524283 UEH524283 UOD524283 UXZ524283 VHV524283 VRR524283 WBN524283 WLJ524283 WVF524283 C589819 IT589819 SP589819 ACL589819 AMH589819 AWD589819 BFZ589819 BPV589819 BZR589819 CJN589819 CTJ589819 DDF589819 DNB589819 DWX589819 EGT589819 EQP589819 FAL589819 FKH589819 FUD589819 GDZ589819 GNV589819 GXR589819 HHN589819 HRJ589819 IBF589819 ILB589819 IUX589819 JET589819 JOP589819 JYL589819 KIH589819 KSD589819 LBZ589819 LLV589819 LVR589819 MFN589819 MPJ589819 MZF589819 NJB589819 NSX589819 OCT589819 OMP589819 OWL589819 PGH589819 PQD589819 PZZ589819 QJV589819 QTR589819 RDN589819 RNJ589819 RXF589819 SHB589819 SQX589819 TAT589819 TKP589819 TUL589819 UEH589819 UOD589819 UXZ589819 VHV589819 VRR589819 WBN589819 WLJ589819 WVF589819 C655355 IT655355 SP655355 ACL655355 AMH655355 AWD655355 BFZ655355 BPV655355 BZR655355 CJN655355 CTJ655355 DDF655355 DNB655355 DWX655355 EGT655355 EQP655355 FAL655355 FKH655355 FUD655355 GDZ655355 GNV655355 GXR655355 HHN655355 HRJ655355 IBF655355 ILB655355 IUX655355 JET655355 JOP655355 JYL655355 KIH655355 KSD655355 LBZ655355 LLV655355 LVR655355 MFN655355 MPJ655355 MZF655355 NJB655355 NSX655355 OCT655355 OMP655355 OWL655355 PGH655355 PQD655355 PZZ655355 QJV655355 QTR655355 RDN655355 RNJ655355 RXF655355 SHB655355 SQX655355 TAT655355 TKP655355 TUL655355 UEH655355 UOD655355 UXZ655355 VHV655355 VRR655355 WBN655355 WLJ655355 WVF655355 C720891 IT720891 SP720891 ACL720891 AMH720891 AWD720891 BFZ720891 BPV720891 BZR720891 CJN720891 CTJ720891 DDF720891 DNB720891 DWX720891 EGT720891 EQP720891 FAL720891 FKH720891 FUD720891 GDZ720891 GNV720891 GXR720891 HHN720891 HRJ720891 IBF720891 ILB720891 IUX720891 JET720891 JOP720891 JYL720891 KIH720891 KSD720891 LBZ720891 LLV720891 LVR720891 MFN720891 MPJ720891 MZF720891 NJB720891 NSX720891 OCT720891 OMP720891 OWL720891 PGH720891 PQD720891 PZZ720891 QJV720891 QTR720891 RDN720891 RNJ720891 RXF720891 SHB720891 SQX720891 TAT720891 TKP720891 TUL720891 UEH720891 UOD720891 UXZ720891 VHV720891 VRR720891 WBN720891 WLJ720891 WVF720891 C786427 IT786427 SP786427 ACL786427 AMH786427 AWD786427 BFZ786427 BPV786427 BZR786427 CJN786427 CTJ786427 DDF786427 DNB786427 DWX786427 EGT786427 EQP786427 FAL786427 FKH786427 FUD786427 GDZ786427 GNV786427 GXR786427 HHN786427 HRJ786427 IBF786427 ILB786427 IUX786427 JET786427 JOP786427 JYL786427 KIH786427 KSD786427 LBZ786427 LLV786427 LVR786427 MFN786427 MPJ786427 MZF786427 NJB786427 NSX786427 OCT786427 OMP786427 OWL786427 PGH786427 PQD786427 PZZ786427 QJV786427 QTR786427 RDN786427 RNJ786427 RXF786427 SHB786427 SQX786427 TAT786427 TKP786427 TUL786427 UEH786427 UOD786427 UXZ786427 VHV786427 VRR786427 WBN786427 WLJ786427 WVF786427 C851963 IT851963 SP851963 ACL851963 AMH851963 AWD851963 BFZ851963 BPV851963 BZR851963 CJN851963 CTJ851963 DDF851963 DNB851963 DWX851963 EGT851963 EQP851963 FAL851963 FKH851963 FUD851963 GDZ851963 GNV851963 GXR851963 HHN851963 HRJ851963 IBF851963 ILB851963 IUX851963 JET851963 JOP851963 JYL851963 KIH851963 KSD851963 LBZ851963 LLV851963 LVR851963 MFN851963 MPJ851963 MZF851963 NJB851963 NSX851963 OCT851963 OMP851963 OWL851963 PGH851963 PQD851963 PZZ851963 QJV851963 QTR851963 RDN851963 RNJ851963 RXF851963 SHB851963 SQX851963 TAT851963 TKP851963 TUL851963 UEH851963 UOD851963 UXZ851963 VHV851963 VRR851963 WBN851963 WLJ851963 WVF851963 C917499 IT917499 SP917499 ACL917499 AMH917499 AWD917499 BFZ917499 BPV917499 BZR917499 CJN917499 CTJ917499 DDF917499 DNB917499 DWX917499 EGT917499 EQP917499 FAL917499 FKH917499 FUD917499 GDZ917499 GNV917499 GXR917499 HHN917499 HRJ917499 IBF917499 ILB917499 IUX917499 JET917499 JOP917499 JYL917499 KIH917499 KSD917499 LBZ917499 LLV917499 LVR917499 MFN917499 MPJ917499 MZF917499 NJB917499 NSX917499 OCT917499 OMP917499 OWL917499 PGH917499 PQD917499 PZZ917499 QJV917499 QTR917499 RDN917499 RNJ917499 RXF917499 SHB917499 SQX917499 TAT917499 TKP917499 TUL917499 UEH917499 UOD917499 UXZ917499 VHV917499 VRR917499 WBN917499 WLJ917499 WVF917499 C983035 IT983035 SP983035 ACL983035 AMH983035 AWD983035 BFZ983035 BPV983035 BZR983035 CJN983035 CTJ983035 DDF983035 DNB983035 DWX983035 EGT983035 EQP983035 FAL983035 FKH983035 FUD983035 GDZ983035 GNV983035 GXR983035 HHN983035 HRJ983035 IBF983035 ILB983035 IUX983035 JET983035 JOP983035 JYL983035 KIH983035 KSD983035 LBZ983035 LLV983035 LVR983035 MFN983035 MPJ983035 MZF983035 NJB983035 NSX983035 OCT983035 OMP983035 OWL983035 PGH983035 PQD983035 PZZ983035 QJV983035 QTR983035 RDN983035 RNJ983035 RXF983035 SHB983035 SQX983035 TAT983035 TKP983035 TUL983035 UEH983035 UOD983035 UXZ983035 VHV983035 VRR983035 WBN983035 WLJ983035">
      <formula1>1</formula1>
    </dataValidation>
    <dataValidation type="decimal" operator="greaterThan" allowBlank="1" showInputMessage="1" showErrorMessage="1" error="Please use numbers only" sqref="IT9 SP9 ACL9 AMH9 AWD9 BFZ9 BPV9 BZR9 CJN9 CTJ9 DDF9 DNB9 DWX9 EGT9 EQP9 FAL9 FKH9 FUD9 GDZ9 GNV9 GXR9 HHN9 HRJ9 IBF9 ILB9 IUX9 JET9 JOP9 JYL9 KIH9 KSD9 LBZ9 LLV9 LVR9 MFN9 MPJ9 MZF9 NJB9 NSX9 OCT9 OMP9 OWL9 PGH9 PQD9 PZZ9 QJV9 QTR9 RDN9 RNJ9 RXF9 SHB9 SQX9 TAT9 TKP9 TUL9 UEH9 UOD9 UXZ9 VHV9 VRR9 WBN9 WLJ9 WVF9 C65534 IT65534 SP65534 ACL65534 AMH65534 AWD65534 BFZ65534 BPV65534 BZR65534 CJN65534 CTJ65534 DDF65534 DNB65534 DWX65534 EGT65534 EQP65534 FAL65534 FKH65534 FUD65534 GDZ65534 GNV65534 GXR65534 HHN65534 HRJ65534 IBF65534 ILB65534 IUX65534 JET65534 JOP65534 JYL65534 KIH65534 KSD65534 LBZ65534 LLV65534 LVR65534 MFN65534 MPJ65534 MZF65534 NJB65534 NSX65534 OCT65534 OMP65534 OWL65534 PGH65534 PQD65534 PZZ65534 QJV65534 QTR65534 RDN65534 RNJ65534 RXF65534 SHB65534 SQX65534 TAT65534 TKP65534 TUL65534 UEH65534 UOD65534 UXZ65534 VHV65534 VRR65534 WBN65534 WLJ65534 WVF65534 C131070 IT131070 SP131070 ACL131070 AMH131070 AWD131070 BFZ131070 BPV131070 BZR131070 CJN131070 CTJ131070 DDF131070 DNB131070 DWX131070 EGT131070 EQP131070 FAL131070 FKH131070 FUD131070 GDZ131070 GNV131070 GXR131070 HHN131070 HRJ131070 IBF131070 ILB131070 IUX131070 JET131070 JOP131070 JYL131070 KIH131070 KSD131070 LBZ131070 LLV131070 LVR131070 MFN131070 MPJ131070 MZF131070 NJB131070 NSX131070 OCT131070 OMP131070 OWL131070 PGH131070 PQD131070 PZZ131070 QJV131070 QTR131070 RDN131070 RNJ131070 RXF131070 SHB131070 SQX131070 TAT131070 TKP131070 TUL131070 UEH131070 UOD131070 UXZ131070 VHV131070 VRR131070 WBN131070 WLJ131070 WVF131070 C196606 IT196606 SP196606 ACL196606 AMH196606 AWD196606 BFZ196606 BPV196606 BZR196606 CJN196606 CTJ196606 DDF196606 DNB196606 DWX196606 EGT196606 EQP196606 FAL196606 FKH196606 FUD196606 GDZ196606 GNV196606 GXR196606 HHN196606 HRJ196606 IBF196606 ILB196606 IUX196606 JET196606 JOP196606 JYL196606 KIH196606 KSD196606 LBZ196606 LLV196606 LVR196606 MFN196606 MPJ196606 MZF196606 NJB196606 NSX196606 OCT196606 OMP196606 OWL196606 PGH196606 PQD196606 PZZ196606 QJV196606 QTR196606 RDN196606 RNJ196606 RXF196606 SHB196606 SQX196606 TAT196606 TKP196606 TUL196606 UEH196606 UOD196606 UXZ196606 VHV196606 VRR196606 WBN196606 WLJ196606 WVF196606 C262142 IT262142 SP262142 ACL262142 AMH262142 AWD262142 BFZ262142 BPV262142 BZR262142 CJN262142 CTJ262142 DDF262142 DNB262142 DWX262142 EGT262142 EQP262142 FAL262142 FKH262142 FUD262142 GDZ262142 GNV262142 GXR262142 HHN262142 HRJ262142 IBF262142 ILB262142 IUX262142 JET262142 JOP262142 JYL262142 KIH262142 KSD262142 LBZ262142 LLV262142 LVR262142 MFN262142 MPJ262142 MZF262142 NJB262142 NSX262142 OCT262142 OMP262142 OWL262142 PGH262142 PQD262142 PZZ262142 QJV262142 QTR262142 RDN262142 RNJ262142 RXF262142 SHB262142 SQX262142 TAT262142 TKP262142 TUL262142 UEH262142 UOD262142 UXZ262142 VHV262142 VRR262142 WBN262142 WLJ262142 WVF262142 C327678 IT327678 SP327678 ACL327678 AMH327678 AWD327678 BFZ327678 BPV327678 BZR327678 CJN327678 CTJ327678 DDF327678 DNB327678 DWX327678 EGT327678 EQP327678 FAL327678 FKH327678 FUD327678 GDZ327678 GNV327678 GXR327678 HHN327678 HRJ327678 IBF327678 ILB327678 IUX327678 JET327678 JOP327678 JYL327678 KIH327678 KSD327678 LBZ327678 LLV327678 LVR327678 MFN327678 MPJ327678 MZF327678 NJB327678 NSX327678 OCT327678 OMP327678 OWL327678 PGH327678 PQD327678 PZZ327678 QJV327678 QTR327678 RDN327678 RNJ327678 RXF327678 SHB327678 SQX327678 TAT327678 TKP327678 TUL327678 UEH327678 UOD327678 UXZ327678 VHV327678 VRR327678 WBN327678 WLJ327678 WVF327678 C393214 IT393214 SP393214 ACL393214 AMH393214 AWD393214 BFZ393214 BPV393214 BZR393214 CJN393214 CTJ393214 DDF393214 DNB393214 DWX393214 EGT393214 EQP393214 FAL393214 FKH393214 FUD393214 GDZ393214 GNV393214 GXR393214 HHN393214 HRJ393214 IBF393214 ILB393214 IUX393214 JET393214 JOP393214 JYL393214 KIH393214 KSD393214 LBZ393214 LLV393214 LVR393214 MFN393214 MPJ393214 MZF393214 NJB393214 NSX393214 OCT393214 OMP393214 OWL393214 PGH393214 PQD393214 PZZ393214 QJV393214 QTR393214 RDN393214 RNJ393214 RXF393214 SHB393214 SQX393214 TAT393214 TKP393214 TUL393214 UEH393214 UOD393214 UXZ393214 VHV393214 VRR393214 WBN393214 WLJ393214 WVF393214 C458750 IT458750 SP458750 ACL458750 AMH458750 AWD458750 BFZ458750 BPV458750 BZR458750 CJN458750 CTJ458750 DDF458750 DNB458750 DWX458750 EGT458750 EQP458750 FAL458750 FKH458750 FUD458750 GDZ458750 GNV458750 GXR458750 HHN458750 HRJ458750 IBF458750 ILB458750 IUX458750 JET458750 JOP458750 JYL458750 KIH458750 KSD458750 LBZ458750 LLV458750 LVR458750 MFN458750 MPJ458750 MZF458750 NJB458750 NSX458750 OCT458750 OMP458750 OWL458750 PGH458750 PQD458750 PZZ458750 QJV458750 QTR458750 RDN458750 RNJ458750 RXF458750 SHB458750 SQX458750 TAT458750 TKP458750 TUL458750 UEH458750 UOD458750 UXZ458750 VHV458750 VRR458750 WBN458750 WLJ458750 WVF458750 C524286 IT524286 SP524286 ACL524286 AMH524286 AWD524286 BFZ524286 BPV524286 BZR524286 CJN524286 CTJ524286 DDF524286 DNB524286 DWX524286 EGT524286 EQP524286 FAL524286 FKH524286 FUD524286 GDZ524286 GNV524286 GXR524286 HHN524286 HRJ524286 IBF524286 ILB524286 IUX524286 JET524286 JOP524286 JYL524286 KIH524286 KSD524286 LBZ524286 LLV524286 LVR524286 MFN524286 MPJ524286 MZF524286 NJB524286 NSX524286 OCT524286 OMP524286 OWL524286 PGH524286 PQD524286 PZZ524286 QJV524286 QTR524286 RDN524286 RNJ524286 RXF524286 SHB524286 SQX524286 TAT524286 TKP524286 TUL524286 UEH524286 UOD524286 UXZ524286 VHV524286 VRR524286 WBN524286 WLJ524286 WVF524286 C589822 IT589822 SP589822 ACL589822 AMH589822 AWD589822 BFZ589822 BPV589822 BZR589822 CJN589822 CTJ589822 DDF589822 DNB589822 DWX589822 EGT589822 EQP589822 FAL589822 FKH589822 FUD589822 GDZ589822 GNV589822 GXR589822 HHN589822 HRJ589822 IBF589822 ILB589822 IUX589822 JET589822 JOP589822 JYL589822 KIH589822 KSD589822 LBZ589822 LLV589822 LVR589822 MFN589822 MPJ589822 MZF589822 NJB589822 NSX589822 OCT589822 OMP589822 OWL589822 PGH589822 PQD589822 PZZ589822 QJV589822 QTR589822 RDN589822 RNJ589822 RXF589822 SHB589822 SQX589822 TAT589822 TKP589822 TUL589822 UEH589822 UOD589822 UXZ589822 VHV589822 VRR589822 WBN589822 WLJ589822 WVF589822 C655358 IT655358 SP655358 ACL655358 AMH655358 AWD655358 BFZ655358 BPV655358 BZR655358 CJN655358 CTJ655358 DDF655358 DNB655358 DWX655358 EGT655358 EQP655358 FAL655358 FKH655358 FUD655358 GDZ655358 GNV655358 GXR655358 HHN655358 HRJ655358 IBF655358 ILB655358 IUX655358 JET655358 JOP655358 JYL655358 KIH655358 KSD655358 LBZ655358 LLV655358 LVR655358 MFN655358 MPJ655358 MZF655358 NJB655358 NSX655358 OCT655358 OMP655358 OWL655358 PGH655358 PQD655358 PZZ655358 QJV655358 QTR655358 RDN655358 RNJ655358 RXF655358 SHB655358 SQX655358 TAT655358 TKP655358 TUL655358 UEH655358 UOD655358 UXZ655358 VHV655358 VRR655358 WBN655358 WLJ655358 WVF655358 C720894 IT720894 SP720894 ACL720894 AMH720894 AWD720894 BFZ720894 BPV720894 BZR720894 CJN720894 CTJ720894 DDF720894 DNB720894 DWX720894 EGT720894 EQP720894 FAL720894 FKH720894 FUD720894 GDZ720894 GNV720894 GXR720894 HHN720894 HRJ720894 IBF720894 ILB720894 IUX720894 JET720894 JOP720894 JYL720894 KIH720894 KSD720894 LBZ720894 LLV720894 LVR720894 MFN720894 MPJ720894 MZF720894 NJB720894 NSX720894 OCT720894 OMP720894 OWL720894 PGH720894 PQD720894 PZZ720894 QJV720894 QTR720894 RDN720894 RNJ720894 RXF720894 SHB720894 SQX720894 TAT720894 TKP720894 TUL720894 UEH720894 UOD720894 UXZ720894 VHV720894 VRR720894 WBN720894 WLJ720894 WVF720894 C786430 IT786430 SP786430 ACL786430 AMH786430 AWD786430 BFZ786430 BPV786430 BZR786430 CJN786430 CTJ786430 DDF786430 DNB786430 DWX786430 EGT786430 EQP786430 FAL786430 FKH786430 FUD786430 GDZ786430 GNV786430 GXR786430 HHN786430 HRJ786430 IBF786430 ILB786430 IUX786430 JET786430 JOP786430 JYL786430 KIH786430 KSD786430 LBZ786430 LLV786430 LVR786430 MFN786430 MPJ786430 MZF786430 NJB786430 NSX786430 OCT786430 OMP786430 OWL786430 PGH786430 PQD786430 PZZ786430 QJV786430 QTR786430 RDN786430 RNJ786430 RXF786430 SHB786430 SQX786430 TAT786430 TKP786430 TUL786430 UEH786430 UOD786430 UXZ786430 VHV786430 VRR786430 WBN786430 WLJ786430 WVF786430 C851966 IT851966 SP851966 ACL851966 AMH851966 AWD851966 BFZ851966 BPV851966 BZR851966 CJN851966 CTJ851966 DDF851966 DNB851966 DWX851966 EGT851966 EQP851966 FAL851966 FKH851966 FUD851966 GDZ851966 GNV851966 GXR851966 HHN851966 HRJ851966 IBF851966 ILB851966 IUX851966 JET851966 JOP851966 JYL851966 KIH851966 KSD851966 LBZ851966 LLV851966 LVR851966 MFN851966 MPJ851966 MZF851966 NJB851966 NSX851966 OCT851966 OMP851966 OWL851966 PGH851966 PQD851966 PZZ851966 QJV851966 QTR851966 RDN851966 RNJ851966 RXF851966 SHB851966 SQX851966 TAT851966 TKP851966 TUL851966 UEH851966 UOD851966 UXZ851966 VHV851966 VRR851966 WBN851966 WLJ851966 WVF851966 C917502 IT917502 SP917502 ACL917502 AMH917502 AWD917502 BFZ917502 BPV917502 BZR917502 CJN917502 CTJ917502 DDF917502 DNB917502 DWX917502 EGT917502 EQP917502 FAL917502 FKH917502 FUD917502 GDZ917502 GNV917502 GXR917502 HHN917502 HRJ917502 IBF917502 ILB917502 IUX917502 JET917502 JOP917502 JYL917502 KIH917502 KSD917502 LBZ917502 LLV917502 LVR917502 MFN917502 MPJ917502 MZF917502 NJB917502 NSX917502 OCT917502 OMP917502 OWL917502 PGH917502 PQD917502 PZZ917502 QJV917502 QTR917502 RDN917502 RNJ917502 RXF917502 SHB917502 SQX917502 TAT917502 TKP917502 TUL917502 UEH917502 UOD917502 UXZ917502 VHV917502 VRR917502 WBN917502 WLJ917502 WVF917502 C983038 IT983038 SP983038 ACL983038 AMH983038 AWD983038 BFZ983038 BPV983038 BZR983038 CJN983038 CTJ983038 DDF983038 DNB983038 DWX983038 EGT983038 EQP983038 FAL983038 FKH983038 FUD983038 GDZ983038 GNV983038 GXR983038 HHN983038 HRJ983038 IBF983038 ILB983038 IUX983038 JET983038 JOP983038 JYL983038 KIH983038 KSD983038 LBZ983038 LLV983038 LVR983038 MFN983038 MPJ983038 MZF983038 NJB983038 NSX983038 OCT983038 OMP983038 OWL983038 PGH983038 PQD983038 PZZ983038 QJV983038 QTR983038 RDN983038 RNJ983038 RXF983038 SHB983038 SQX983038 TAT983038 TKP983038 TUL983038 UEH983038 UOD983038 UXZ983038 VHV983038 VRR983038 WBN983038 WLJ983038 WVF983038 C10:C11 C8">
      <formula1>1</formula1>
    </dataValidation>
    <dataValidation type="decimal" operator="greaterThan" allowBlank="1" showInputMessage="1" showErrorMessage="1" error="Please use numbers only" sqref="WVI983043:WVI983191 E65539:E65687 IW65539:IW65687 SS65539:SS65687 ACO65539:ACO65687 AMK65539:AMK65687 AWG65539:AWG65687 BGC65539:BGC65687 BPY65539:BPY65687 BZU65539:BZU65687 CJQ65539:CJQ65687 CTM65539:CTM65687 DDI65539:DDI65687 DNE65539:DNE65687 DXA65539:DXA65687 EGW65539:EGW65687 EQS65539:EQS65687 FAO65539:FAO65687 FKK65539:FKK65687 FUG65539:FUG65687 GEC65539:GEC65687 GNY65539:GNY65687 GXU65539:GXU65687 HHQ65539:HHQ65687 HRM65539:HRM65687 IBI65539:IBI65687 ILE65539:ILE65687 IVA65539:IVA65687 JEW65539:JEW65687 JOS65539:JOS65687 JYO65539:JYO65687 KIK65539:KIK65687 KSG65539:KSG65687 LCC65539:LCC65687 LLY65539:LLY65687 LVU65539:LVU65687 MFQ65539:MFQ65687 MPM65539:MPM65687 MZI65539:MZI65687 NJE65539:NJE65687 NTA65539:NTA65687 OCW65539:OCW65687 OMS65539:OMS65687 OWO65539:OWO65687 PGK65539:PGK65687 PQG65539:PQG65687 QAC65539:QAC65687 QJY65539:QJY65687 QTU65539:QTU65687 RDQ65539:RDQ65687 RNM65539:RNM65687 RXI65539:RXI65687 SHE65539:SHE65687 SRA65539:SRA65687 TAW65539:TAW65687 TKS65539:TKS65687 TUO65539:TUO65687 UEK65539:UEK65687 UOG65539:UOG65687 UYC65539:UYC65687 VHY65539:VHY65687 VRU65539:VRU65687 WBQ65539:WBQ65687 WLM65539:WLM65687 WVI65539:WVI65687 E131075:E131223 IW131075:IW131223 SS131075:SS131223 ACO131075:ACO131223 AMK131075:AMK131223 AWG131075:AWG131223 BGC131075:BGC131223 BPY131075:BPY131223 BZU131075:BZU131223 CJQ131075:CJQ131223 CTM131075:CTM131223 DDI131075:DDI131223 DNE131075:DNE131223 DXA131075:DXA131223 EGW131075:EGW131223 EQS131075:EQS131223 FAO131075:FAO131223 FKK131075:FKK131223 FUG131075:FUG131223 GEC131075:GEC131223 GNY131075:GNY131223 GXU131075:GXU131223 HHQ131075:HHQ131223 HRM131075:HRM131223 IBI131075:IBI131223 ILE131075:ILE131223 IVA131075:IVA131223 JEW131075:JEW131223 JOS131075:JOS131223 JYO131075:JYO131223 KIK131075:KIK131223 KSG131075:KSG131223 LCC131075:LCC131223 LLY131075:LLY131223 LVU131075:LVU131223 MFQ131075:MFQ131223 MPM131075:MPM131223 MZI131075:MZI131223 NJE131075:NJE131223 NTA131075:NTA131223 OCW131075:OCW131223 OMS131075:OMS131223 OWO131075:OWO131223 PGK131075:PGK131223 PQG131075:PQG131223 QAC131075:QAC131223 QJY131075:QJY131223 QTU131075:QTU131223 RDQ131075:RDQ131223 RNM131075:RNM131223 RXI131075:RXI131223 SHE131075:SHE131223 SRA131075:SRA131223 TAW131075:TAW131223 TKS131075:TKS131223 TUO131075:TUO131223 UEK131075:UEK131223 UOG131075:UOG131223 UYC131075:UYC131223 VHY131075:VHY131223 VRU131075:VRU131223 WBQ131075:WBQ131223 WLM131075:WLM131223 WVI131075:WVI131223 E196611:E196759 IW196611:IW196759 SS196611:SS196759 ACO196611:ACO196759 AMK196611:AMK196759 AWG196611:AWG196759 BGC196611:BGC196759 BPY196611:BPY196759 BZU196611:BZU196759 CJQ196611:CJQ196759 CTM196611:CTM196759 DDI196611:DDI196759 DNE196611:DNE196759 DXA196611:DXA196759 EGW196611:EGW196759 EQS196611:EQS196759 FAO196611:FAO196759 FKK196611:FKK196759 FUG196611:FUG196759 GEC196611:GEC196759 GNY196611:GNY196759 GXU196611:GXU196759 HHQ196611:HHQ196759 HRM196611:HRM196759 IBI196611:IBI196759 ILE196611:ILE196759 IVA196611:IVA196759 JEW196611:JEW196759 JOS196611:JOS196759 JYO196611:JYO196759 KIK196611:KIK196759 KSG196611:KSG196759 LCC196611:LCC196759 LLY196611:LLY196759 LVU196611:LVU196759 MFQ196611:MFQ196759 MPM196611:MPM196759 MZI196611:MZI196759 NJE196611:NJE196759 NTA196611:NTA196759 OCW196611:OCW196759 OMS196611:OMS196759 OWO196611:OWO196759 PGK196611:PGK196759 PQG196611:PQG196759 QAC196611:QAC196759 QJY196611:QJY196759 QTU196611:QTU196759 RDQ196611:RDQ196759 RNM196611:RNM196759 RXI196611:RXI196759 SHE196611:SHE196759 SRA196611:SRA196759 TAW196611:TAW196759 TKS196611:TKS196759 TUO196611:TUO196759 UEK196611:UEK196759 UOG196611:UOG196759 UYC196611:UYC196759 VHY196611:VHY196759 VRU196611:VRU196759 WBQ196611:WBQ196759 WLM196611:WLM196759 WVI196611:WVI196759 E262147:E262295 IW262147:IW262295 SS262147:SS262295 ACO262147:ACO262295 AMK262147:AMK262295 AWG262147:AWG262295 BGC262147:BGC262295 BPY262147:BPY262295 BZU262147:BZU262295 CJQ262147:CJQ262295 CTM262147:CTM262295 DDI262147:DDI262295 DNE262147:DNE262295 DXA262147:DXA262295 EGW262147:EGW262295 EQS262147:EQS262295 FAO262147:FAO262295 FKK262147:FKK262295 FUG262147:FUG262295 GEC262147:GEC262295 GNY262147:GNY262295 GXU262147:GXU262295 HHQ262147:HHQ262295 HRM262147:HRM262295 IBI262147:IBI262295 ILE262147:ILE262295 IVA262147:IVA262295 JEW262147:JEW262295 JOS262147:JOS262295 JYO262147:JYO262295 KIK262147:KIK262295 KSG262147:KSG262295 LCC262147:LCC262295 LLY262147:LLY262295 LVU262147:LVU262295 MFQ262147:MFQ262295 MPM262147:MPM262295 MZI262147:MZI262295 NJE262147:NJE262295 NTA262147:NTA262295 OCW262147:OCW262295 OMS262147:OMS262295 OWO262147:OWO262295 PGK262147:PGK262295 PQG262147:PQG262295 QAC262147:QAC262295 QJY262147:QJY262295 QTU262147:QTU262295 RDQ262147:RDQ262295 RNM262147:RNM262295 RXI262147:RXI262295 SHE262147:SHE262295 SRA262147:SRA262295 TAW262147:TAW262295 TKS262147:TKS262295 TUO262147:TUO262295 UEK262147:UEK262295 UOG262147:UOG262295 UYC262147:UYC262295 VHY262147:VHY262295 VRU262147:VRU262295 WBQ262147:WBQ262295 WLM262147:WLM262295 WVI262147:WVI262295 E327683:E327831 IW327683:IW327831 SS327683:SS327831 ACO327683:ACO327831 AMK327683:AMK327831 AWG327683:AWG327831 BGC327683:BGC327831 BPY327683:BPY327831 BZU327683:BZU327831 CJQ327683:CJQ327831 CTM327683:CTM327831 DDI327683:DDI327831 DNE327683:DNE327831 DXA327683:DXA327831 EGW327683:EGW327831 EQS327683:EQS327831 FAO327683:FAO327831 FKK327683:FKK327831 FUG327683:FUG327831 GEC327683:GEC327831 GNY327683:GNY327831 GXU327683:GXU327831 HHQ327683:HHQ327831 HRM327683:HRM327831 IBI327683:IBI327831 ILE327683:ILE327831 IVA327683:IVA327831 JEW327683:JEW327831 JOS327683:JOS327831 JYO327683:JYO327831 KIK327683:KIK327831 KSG327683:KSG327831 LCC327683:LCC327831 LLY327683:LLY327831 LVU327683:LVU327831 MFQ327683:MFQ327831 MPM327683:MPM327831 MZI327683:MZI327831 NJE327683:NJE327831 NTA327683:NTA327831 OCW327683:OCW327831 OMS327683:OMS327831 OWO327683:OWO327831 PGK327683:PGK327831 PQG327683:PQG327831 QAC327683:QAC327831 QJY327683:QJY327831 QTU327683:QTU327831 RDQ327683:RDQ327831 RNM327683:RNM327831 RXI327683:RXI327831 SHE327683:SHE327831 SRA327683:SRA327831 TAW327683:TAW327831 TKS327683:TKS327831 TUO327683:TUO327831 UEK327683:UEK327831 UOG327683:UOG327831 UYC327683:UYC327831 VHY327683:VHY327831 VRU327683:VRU327831 WBQ327683:WBQ327831 WLM327683:WLM327831 WVI327683:WVI327831 E393219:E393367 IW393219:IW393367 SS393219:SS393367 ACO393219:ACO393367 AMK393219:AMK393367 AWG393219:AWG393367 BGC393219:BGC393367 BPY393219:BPY393367 BZU393219:BZU393367 CJQ393219:CJQ393367 CTM393219:CTM393367 DDI393219:DDI393367 DNE393219:DNE393367 DXA393219:DXA393367 EGW393219:EGW393367 EQS393219:EQS393367 FAO393219:FAO393367 FKK393219:FKK393367 FUG393219:FUG393367 GEC393219:GEC393367 GNY393219:GNY393367 GXU393219:GXU393367 HHQ393219:HHQ393367 HRM393219:HRM393367 IBI393219:IBI393367 ILE393219:ILE393367 IVA393219:IVA393367 JEW393219:JEW393367 JOS393219:JOS393367 JYO393219:JYO393367 KIK393219:KIK393367 KSG393219:KSG393367 LCC393219:LCC393367 LLY393219:LLY393367 LVU393219:LVU393367 MFQ393219:MFQ393367 MPM393219:MPM393367 MZI393219:MZI393367 NJE393219:NJE393367 NTA393219:NTA393367 OCW393219:OCW393367 OMS393219:OMS393367 OWO393219:OWO393367 PGK393219:PGK393367 PQG393219:PQG393367 QAC393219:QAC393367 QJY393219:QJY393367 QTU393219:QTU393367 RDQ393219:RDQ393367 RNM393219:RNM393367 RXI393219:RXI393367 SHE393219:SHE393367 SRA393219:SRA393367 TAW393219:TAW393367 TKS393219:TKS393367 TUO393219:TUO393367 UEK393219:UEK393367 UOG393219:UOG393367 UYC393219:UYC393367 VHY393219:VHY393367 VRU393219:VRU393367 WBQ393219:WBQ393367 WLM393219:WLM393367 WVI393219:WVI393367 E458755:E458903 IW458755:IW458903 SS458755:SS458903 ACO458755:ACO458903 AMK458755:AMK458903 AWG458755:AWG458903 BGC458755:BGC458903 BPY458755:BPY458903 BZU458755:BZU458903 CJQ458755:CJQ458903 CTM458755:CTM458903 DDI458755:DDI458903 DNE458755:DNE458903 DXA458755:DXA458903 EGW458755:EGW458903 EQS458755:EQS458903 FAO458755:FAO458903 FKK458755:FKK458903 FUG458755:FUG458903 GEC458755:GEC458903 GNY458755:GNY458903 GXU458755:GXU458903 HHQ458755:HHQ458903 HRM458755:HRM458903 IBI458755:IBI458903 ILE458755:ILE458903 IVA458755:IVA458903 JEW458755:JEW458903 JOS458755:JOS458903 JYO458755:JYO458903 KIK458755:KIK458903 KSG458755:KSG458903 LCC458755:LCC458903 LLY458755:LLY458903 LVU458755:LVU458903 MFQ458755:MFQ458903 MPM458755:MPM458903 MZI458755:MZI458903 NJE458755:NJE458903 NTA458755:NTA458903 OCW458755:OCW458903 OMS458755:OMS458903 OWO458755:OWO458903 PGK458755:PGK458903 PQG458755:PQG458903 QAC458755:QAC458903 QJY458755:QJY458903 QTU458755:QTU458903 RDQ458755:RDQ458903 RNM458755:RNM458903 RXI458755:RXI458903 SHE458755:SHE458903 SRA458755:SRA458903 TAW458755:TAW458903 TKS458755:TKS458903 TUO458755:TUO458903 UEK458755:UEK458903 UOG458755:UOG458903 UYC458755:UYC458903 VHY458755:VHY458903 VRU458755:VRU458903 WBQ458755:WBQ458903 WLM458755:WLM458903 WVI458755:WVI458903 E524291:E524439 IW524291:IW524439 SS524291:SS524439 ACO524291:ACO524439 AMK524291:AMK524439 AWG524291:AWG524439 BGC524291:BGC524439 BPY524291:BPY524439 BZU524291:BZU524439 CJQ524291:CJQ524439 CTM524291:CTM524439 DDI524291:DDI524439 DNE524291:DNE524439 DXA524291:DXA524439 EGW524291:EGW524439 EQS524291:EQS524439 FAO524291:FAO524439 FKK524291:FKK524439 FUG524291:FUG524439 GEC524291:GEC524439 GNY524291:GNY524439 GXU524291:GXU524439 HHQ524291:HHQ524439 HRM524291:HRM524439 IBI524291:IBI524439 ILE524291:ILE524439 IVA524291:IVA524439 JEW524291:JEW524439 JOS524291:JOS524439 JYO524291:JYO524439 KIK524291:KIK524439 KSG524291:KSG524439 LCC524291:LCC524439 LLY524291:LLY524439 LVU524291:LVU524439 MFQ524291:MFQ524439 MPM524291:MPM524439 MZI524291:MZI524439 NJE524291:NJE524439 NTA524291:NTA524439 OCW524291:OCW524439 OMS524291:OMS524439 OWO524291:OWO524439 PGK524291:PGK524439 PQG524291:PQG524439 QAC524291:QAC524439 QJY524291:QJY524439 QTU524291:QTU524439 RDQ524291:RDQ524439 RNM524291:RNM524439 RXI524291:RXI524439 SHE524291:SHE524439 SRA524291:SRA524439 TAW524291:TAW524439 TKS524291:TKS524439 TUO524291:TUO524439 UEK524291:UEK524439 UOG524291:UOG524439 UYC524291:UYC524439 VHY524291:VHY524439 VRU524291:VRU524439 WBQ524291:WBQ524439 WLM524291:WLM524439 WVI524291:WVI524439 E589827:E589975 IW589827:IW589975 SS589827:SS589975 ACO589827:ACO589975 AMK589827:AMK589975 AWG589827:AWG589975 BGC589827:BGC589975 BPY589827:BPY589975 BZU589827:BZU589975 CJQ589827:CJQ589975 CTM589827:CTM589975 DDI589827:DDI589975 DNE589827:DNE589975 DXA589827:DXA589975 EGW589827:EGW589975 EQS589827:EQS589975 FAO589827:FAO589975 FKK589827:FKK589975 FUG589827:FUG589975 GEC589827:GEC589975 GNY589827:GNY589975 GXU589827:GXU589975 HHQ589827:HHQ589975 HRM589827:HRM589975 IBI589827:IBI589975 ILE589827:ILE589975 IVA589827:IVA589975 JEW589827:JEW589975 JOS589827:JOS589975 JYO589827:JYO589975 KIK589827:KIK589975 KSG589827:KSG589975 LCC589827:LCC589975 LLY589827:LLY589975 LVU589827:LVU589975 MFQ589827:MFQ589975 MPM589827:MPM589975 MZI589827:MZI589975 NJE589827:NJE589975 NTA589827:NTA589975 OCW589827:OCW589975 OMS589827:OMS589975 OWO589827:OWO589975 PGK589827:PGK589975 PQG589827:PQG589975 QAC589827:QAC589975 QJY589827:QJY589975 QTU589827:QTU589975 RDQ589827:RDQ589975 RNM589827:RNM589975 RXI589827:RXI589975 SHE589827:SHE589975 SRA589827:SRA589975 TAW589827:TAW589975 TKS589827:TKS589975 TUO589827:TUO589975 UEK589827:UEK589975 UOG589827:UOG589975 UYC589827:UYC589975 VHY589827:VHY589975 VRU589827:VRU589975 WBQ589827:WBQ589975 WLM589827:WLM589975 WVI589827:WVI589975 E655363:E655511 IW655363:IW655511 SS655363:SS655511 ACO655363:ACO655511 AMK655363:AMK655511 AWG655363:AWG655511 BGC655363:BGC655511 BPY655363:BPY655511 BZU655363:BZU655511 CJQ655363:CJQ655511 CTM655363:CTM655511 DDI655363:DDI655511 DNE655363:DNE655511 DXA655363:DXA655511 EGW655363:EGW655511 EQS655363:EQS655511 FAO655363:FAO655511 FKK655363:FKK655511 FUG655363:FUG655511 GEC655363:GEC655511 GNY655363:GNY655511 GXU655363:GXU655511 HHQ655363:HHQ655511 HRM655363:HRM655511 IBI655363:IBI655511 ILE655363:ILE655511 IVA655363:IVA655511 JEW655363:JEW655511 JOS655363:JOS655511 JYO655363:JYO655511 KIK655363:KIK655511 KSG655363:KSG655511 LCC655363:LCC655511 LLY655363:LLY655511 LVU655363:LVU655511 MFQ655363:MFQ655511 MPM655363:MPM655511 MZI655363:MZI655511 NJE655363:NJE655511 NTA655363:NTA655511 OCW655363:OCW655511 OMS655363:OMS655511 OWO655363:OWO655511 PGK655363:PGK655511 PQG655363:PQG655511 QAC655363:QAC655511 QJY655363:QJY655511 QTU655363:QTU655511 RDQ655363:RDQ655511 RNM655363:RNM655511 RXI655363:RXI655511 SHE655363:SHE655511 SRA655363:SRA655511 TAW655363:TAW655511 TKS655363:TKS655511 TUO655363:TUO655511 UEK655363:UEK655511 UOG655363:UOG655511 UYC655363:UYC655511 VHY655363:VHY655511 VRU655363:VRU655511 WBQ655363:WBQ655511 WLM655363:WLM655511 WVI655363:WVI655511 E720899:E721047 IW720899:IW721047 SS720899:SS721047 ACO720899:ACO721047 AMK720899:AMK721047 AWG720899:AWG721047 BGC720899:BGC721047 BPY720899:BPY721047 BZU720899:BZU721047 CJQ720899:CJQ721047 CTM720899:CTM721047 DDI720899:DDI721047 DNE720899:DNE721047 DXA720899:DXA721047 EGW720899:EGW721047 EQS720899:EQS721047 FAO720899:FAO721047 FKK720899:FKK721047 FUG720899:FUG721047 GEC720899:GEC721047 GNY720899:GNY721047 GXU720899:GXU721047 HHQ720899:HHQ721047 HRM720899:HRM721047 IBI720899:IBI721047 ILE720899:ILE721047 IVA720899:IVA721047 JEW720899:JEW721047 JOS720899:JOS721047 JYO720899:JYO721047 KIK720899:KIK721047 KSG720899:KSG721047 LCC720899:LCC721047 LLY720899:LLY721047 LVU720899:LVU721047 MFQ720899:MFQ721047 MPM720899:MPM721047 MZI720899:MZI721047 NJE720899:NJE721047 NTA720899:NTA721047 OCW720899:OCW721047 OMS720899:OMS721047 OWO720899:OWO721047 PGK720899:PGK721047 PQG720899:PQG721047 QAC720899:QAC721047 QJY720899:QJY721047 QTU720899:QTU721047 RDQ720899:RDQ721047 RNM720899:RNM721047 RXI720899:RXI721047 SHE720899:SHE721047 SRA720899:SRA721047 TAW720899:TAW721047 TKS720899:TKS721047 TUO720899:TUO721047 UEK720899:UEK721047 UOG720899:UOG721047 UYC720899:UYC721047 VHY720899:VHY721047 VRU720899:VRU721047 WBQ720899:WBQ721047 WLM720899:WLM721047 WVI720899:WVI721047 E786435:E786583 IW786435:IW786583 SS786435:SS786583 ACO786435:ACO786583 AMK786435:AMK786583 AWG786435:AWG786583 BGC786435:BGC786583 BPY786435:BPY786583 BZU786435:BZU786583 CJQ786435:CJQ786583 CTM786435:CTM786583 DDI786435:DDI786583 DNE786435:DNE786583 DXA786435:DXA786583 EGW786435:EGW786583 EQS786435:EQS786583 FAO786435:FAO786583 FKK786435:FKK786583 FUG786435:FUG786583 GEC786435:GEC786583 GNY786435:GNY786583 GXU786435:GXU786583 HHQ786435:HHQ786583 HRM786435:HRM786583 IBI786435:IBI786583 ILE786435:ILE786583 IVA786435:IVA786583 JEW786435:JEW786583 JOS786435:JOS786583 JYO786435:JYO786583 KIK786435:KIK786583 KSG786435:KSG786583 LCC786435:LCC786583 LLY786435:LLY786583 LVU786435:LVU786583 MFQ786435:MFQ786583 MPM786435:MPM786583 MZI786435:MZI786583 NJE786435:NJE786583 NTA786435:NTA786583 OCW786435:OCW786583 OMS786435:OMS786583 OWO786435:OWO786583 PGK786435:PGK786583 PQG786435:PQG786583 QAC786435:QAC786583 QJY786435:QJY786583 QTU786435:QTU786583 RDQ786435:RDQ786583 RNM786435:RNM786583 RXI786435:RXI786583 SHE786435:SHE786583 SRA786435:SRA786583 TAW786435:TAW786583 TKS786435:TKS786583 TUO786435:TUO786583 UEK786435:UEK786583 UOG786435:UOG786583 UYC786435:UYC786583 VHY786435:VHY786583 VRU786435:VRU786583 WBQ786435:WBQ786583 WLM786435:WLM786583 WVI786435:WVI786583 E851971:E852119 IW851971:IW852119 SS851971:SS852119 ACO851971:ACO852119 AMK851971:AMK852119 AWG851971:AWG852119 BGC851971:BGC852119 BPY851971:BPY852119 BZU851971:BZU852119 CJQ851971:CJQ852119 CTM851971:CTM852119 DDI851971:DDI852119 DNE851971:DNE852119 DXA851971:DXA852119 EGW851971:EGW852119 EQS851971:EQS852119 FAO851971:FAO852119 FKK851971:FKK852119 FUG851971:FUG852119 GEC851971:GEC852119 GNY851971:GNY852119 GXU851971:GXU852119 HHQ851971:HHQ852119 HRM851971:HRM852119 IBI851971:IBI852119 ILE851971:ILE852119 IVA851971:IVA852119 JEW851971:JEW852119 JOS851971:JOS852119 JYO851971:JYO852119 KIK851971:KIK852119 KSG851971:KSG852119 LCC851971:LCC852119 LLY851971:LLY852119 LVU851971:LVU852119 MFQ851971:MFQ852119 MPM851971:MPM852119 MZI851971:MZI852119 NJE851971:NJE852119 NTA851971:NTA852119 OCW851971:OCW852119 OMS851971:OMS852119 OWO851971:OWO852119 PGK851971:PGK852119 PQG851971:PQG852119 QAC851971:QAC852119 QJY851971:QJY852119 QTU851971:QTU852119 RDQ851971:RDQ852119 RNM851971:RNM852119 RXI851971:RXI852119 SHE851971:SHE852119 SRA851971:SRA852119 TAW851971:TAW852119 TKS851971:TKS852119 TUO851971:TUO852119 UEK851971:UEK852119 UOG851971:UOG852119 UYC851971:UYC852119 VHY851971:VHY852119 VRU851971:VRU852119 WBQ851971:WBQ852119 WLM851971:WLM852119 WVI851971:WVI852119 E917507:E917655 IW917507:IW917655 SS917507:SS917655 ACO917507:ACO917655 AMK917507:AMK917655 AWG917507:AWG917655 BGC917507:BGC917655 BPY917507:BPY917655 BZU917507:BZU917655 CJQ917507:CJQ917655 CTM917507:CTM917655 DDI917507:DDI917655 DNE917507:DNE917655 DXA917507:DXA917655 EGW917507:EGW917655 EQS917507:EQS917655 FAO917507:FAO917655 FKK917507:FKK917655 FUG917507:FUG917655 GEC917507:GEC917655 GNY917507:GNY917655 GXU917507:GXU917655 HHQ917507:HHQ917655 HRM917507:HRM917655 IBI917507:IBI917655 ILE917507:ILE917655 IVA917507:IVA917655 JEW917507:JEW917655 JOS917507:JOS917655 JYO917507:JYO917655 KIK917507:KIK917655 KSG917507:KSG917655 LCC917507:LCC917655 LLY917507:LLY917655 LVU917507:LVU917655 MFQ917507:MFQ917655 MPM917507:MPM917655 MZI917507:MZI917655 NJE917507:NJE917655 NTA917507:NTA917655 OCW917507:OCW917655 OMS917507:OMS917655 OWO917507:OWO917655 PGK917507:PGK917655 PQG917507:PQG917655 QAC917507:QAC917655 QJY917507:QJY917655 QTU917507:QTU917655 RDQ917507:RDQ917655 RNM917507:RNM917655 RXI917507:RXI917655 SHE917507:SHE917655 SRA917507:SRA917655 TAW917507:TAW917655 TKS917507:TKS917655 TUO917507:TUO917655 UEK917507:UEK917655 UOG917507:UOG917655 UYC917507:UYC917655 VHY917507:VHY917655 VRU917507:VRU917655 WBQ917507:WBQ917655 WLM917507:WLM917655 WVI917507:WVI917655 E983043:E983191 IW983043:IW983191 SS983043:SS983191 ACO983043:ACO983191 AMK983043:AMK983191 AWG983043:AWG983191 BGC983043:BGC983191 BPY983043:BPY983191 BZU983043:BZU983191 CJQ983043:CJQ983191 CTM983043:CTM983191 DDI983043:DDI983191 DNE983043:DNE983191 DXA983043:DXA983191 EGW983043:EGW983191 EQS983043:EQS983191 FAO983043:FAO983191 FKK983043:FKK983191 FUG983043:FUG983191 GEC983043:GEC983191 GNY983043:GNY983191 GXU983043:GXU983191 HHQ983043:HHQ983191 HRM983043:HRM983191 IBI983043:IBI983191 ILE983043:ILE983191 IVA983043:IVA983191 JEW983043:JEW983191 JOS983043:JOS983191 JYO983043:JYO983191 KIK983043:KIK983191 KSG983043:KSG983191 LCC983043:LCC983191 LLY983043:LLY983191 LVU983043:LVU983191 MFQ983043:MFQ983191 MPM983043:MPM983191 MZI983043:MZI983191 NJE983043:NJE983191 NTA983043:NTA983191 OCW983043:OCW983191 OMS983043:OMS983191 OWO983043:OWO983191 PGK983043:PGK983191 PQG983043:PQG983191 QAC983043:QAC983191 QJY983043:QJY983191 QTU983043:QTU983191 RDQ983043:RDQ983191 RNM983043:RNM983191 RXI983043:RXI983191 SHE983043:SHE983191 SRA983043:SRA983191 TAW983043:TAW983191 TKS983043:TKS983191 TUO983043:TUO983191 UEK983043:UEK983191 UOG983043:UOG983191 UYC983043:UYC983191 VHY983043:VHY983191 VRU983043:VRU983191 WBQ983043:WBQ983191 WLM983043:WLM983191 E15:E214 WVI15:WVI214 WLM15:WLM214 WBQ15:WBQ214 VRU15:VRU214 VHY15:VHY214 UYC15:UYC214 UOG15:UOG214 UEK15:UEK214 TUO15:TUO214 TKS15:TKS214 TAW15:TAW214 SRA15:SRA214 SHE15:SHE214 RXI15:RXI214 RNM15:RNM214 RDQ15:RDQ214 QTU15:QTU214 QJY15:QJY214 QAC15:QAC214 PQG15:PQG214 PGK15:PGK214 OWO15:OWO214 OMS15:OMS214 OCW15:OCW214 NTA15:NTA214 NJE15:NJE214 MZI15:MZI214 MPM15:MPM214 MFQ15:MFQ214 LVU15:LVU214 LLY15:LLY214 LCC15:LCC214 KSG15:KSG214 KIK15:KIK214 JYO15:JYO214 JOS15:JOS214 JEW15:JEW214 IVA15:IVA214 ILE15:ILE214 IBI15:IBI214 HRM15:HRM214 HHQ15:HHQ214 GXU15:GXU214 GNY15:GNY214 GEC15:GEC214 FUG15:FUG214 FKK15:FKK214 FAO15:FAO214 EQS15:EQS214 EGW15:EGW214 DXA15:DXA214 DNE15:DNE214 DDI15:DDI214 CTM15:CTM214 CJQ15:CJQ214 BZU15:BZU214 BPY15:BPY214 BGC15:BGC214 AWG15:AWG214 AMK15:AMK214 ACO15:ACO214 SS15:SS214 IW15:IW214">
      <formula1>0</formula1>
    </dataValidation>
    <dataValidation type="list" allowBlank="1" showInputMessage="1" showErrorMessage="1" error="Please use the drop-down menu" sqref="WVF983043:WVF983191 C65539:C65687 IT65539:IT65687 SP65539:SP65687 ACL65539:ACL65687 AMH65539:AMH65687 AWD65539:AWD65687 BFZ65539:BFZ65687 BPV65539:BPV65687 BZR65539:BZR65687 CJN65539:CJN65687 CTJ65539:CTJ65687 DDF65539:DDF65687 DNB65539:DNB65687 DWX65539:DWX65687 EGT65539:EGT65687 EQP65539:EQP65687 FAL65539:FAL65687 FKH65539:FKH65687 FUD65539:FUD65687 GDZ65539:GDZ65687 GNV65539:GNV65687 GXR65539:GXR65687 HHN65539:HHN65687 HRJ65539:HRJ65687 IBF65539:IBF65687 ILB65539:ILB65687 IUX65539:IUX65687 JET65539:JET65687 JOP65539:JOP65687 JYL65539:JYL65687 KIH65539:KIH65687 KSD65539:KSD65687 LBZ65539:LBZ65687 LLV65539:LLV65687 LVR65539:LVR65687 MFN65539:MFN65687 MPJ65539:MPJ65687 MZF65539:MZF65687 NJB65539:NJB65687 NSX65539:NSX65687 OCT65539:OCT65687 OMP65539:OMP65687 OWL65539:OWL65687 PGH65539:PGH65687 PQD65539:PQD65687 PZZ65539:PZZ65687 QJV65539:QJV65687 QTR65539:QTR65687 RDN65539:RDN65687 RNJ65539:RNJ65687 RXF65539:RXF65687 SHB65539:SHB65687 SQX65539:SQX65687 TAT65539:TAT65687 TKP65539:TKP65687 TUL65539:TUL65687 UEH65539:UEH65687 UOD65539:UOD65687 UXZ65539:UXZ65687 VHV65539:VHV65687 VRR65539:VRR65687 WBN65539:WBN65687 WLJ65539:WLJ65687 WVF65539:WVF65687 C131075:C131223 IT131075:IT131223 SP131075:SP131223 ACL131075:ACL131223 AMH131075:AMH131223 AWD131075:AWD131223 BFZ131075:BFZ131223 BPV131075:BPV131223 BZR131075:BZR131223 CJN131075:CJN131223 CTJ131075:CTJ131223 DDF131075:DDF131223 DNB131075:DNB131223 DWX131075:DWX131223 EGT131075:EGT131223 EQP131075:EQP131223 FAL131075:FAL131223 FKH131075:FKH131223 FUD131075:FUD131223 GDZ131075:GDZ131223 GNV131075:GNV131223 GXR131075:GXR131223 HHN131075:HHN131223 HRJ131075:HRJ131223 IBF131075:IBF131223 ILB131075:ILB131223 IUX131075:IUX131223 JET131075:JET131223 JOP131075:JOP131223 JYL131075:JYL131223 KIH131075:KIH131223 KSD131075:KSD131223 LBZ131075:LBZ131223 LLV131075:LLV131223 LVR131075:LVR131223 MFN131075:MFN131223 MPJ131075:MPJ131223 MZF131075:MZF131223 NJB131075:NJB131223 NSX131075:NSX131223 OCT131075:OCT131223 OMP131075:OMP131223 OWL131075:OWL131223 PGH131075:PGH131223 PQD131075:PQD131223 PZZ131075:PZZ131223 QJV131075:QJV131223 QTR131075:QTR131223 RDN131075:RDN131223 RNJ131075:RNJ131223 RXF131075:RXF131223 SHB131075:SHB131223 SQX131075:SQX131223 TAT131075:TAT131223 TKP131075:TKP131223 TUL131075:TUL131223 UEH131075:UEH131223 UOD131075:UOD131223 UXZ131075:UXZ131223 VHV131075:VHV131223 VRR131075:VRR131223 WBN131075:WBN131223 WLJ131075:WLJ131223 WVF131075:WVF131223 C196611:C196759 IT196611:IT196759 SP196611:SP196759 ACL196611:ACL196759 AMH196611:AMH196759 AWD196611:AWD196759 BFZ196611:BFZ196759 BPV196611:BPV196759 BZR196611:BZR196759 CJN196611:CJN196759 CTJ196611:CTJ196759 DDF196611:DDF196759 DNB196611:DNB196759 DWX196611:DWX196759 EGT196611:EGT196759 EQP196611:EQP196759 FAL196611:FAL196759 FKH196611:FKH196759 FUD196611:FUD196759 GDZ196611:GDZ196759 GNV196611:GNV196759 GXR196611:GXR196759 HHN196611:HHN196759 HRJ196611:HRJ196759 IBF196611:IBF196759 ILB196611:ILB196759 IUX196611:IUX196759 JET196611:JET196759 JOP196611:JOP196759 JYL196611:JYL196759 KIH196611:KIH196759 KSD196611:KSD196759 LBZ196611:LBZ196759 LLV196611:LLV196759 LVR196611:LVR196759 MFN196611:MFN196759 MPJ196611:MPJ196759 MZF196611:MZF196759 NJB196611:NJB196759 NSX196611:NSX196759 OCT196611:OCT196759 OMP196611:OMP196759 OWL196611:OWL196759 PGH196611:PGH196759 PQD196611:PQD196759 PZZ196611:PZZ196759 QJV196611:QJV196759 QTR196611:QTR196759 RDN196611:RDN196759 RNJ196611:RNJ196759 RXF196611:RXF196759 SHB196611:SHB196759 SQX196611:SQX196759 TAT196611:TAT196759 TKP196611:TKP196759 TUL196611:TUL196759 UEH196611:UEH196759 UOD196611:UOD196759 UXZ196611:UXZ196759 VHV196611:VHV196759 VRR196611:VRR196759 WBN196611:WBN196759 WLJ196611:WLJ196759 WVF196611:WVF196759 C262147:C262295 IT262147:IT262295 SP262147:SP262295 ACL262147:ACL262295 AMH262147:AMH262295 AWD262147:AWD262295 BFZ262147:BFZ262295 BPV262147:BPV262295 BZR262147:BZR262295 CJN262147:CJN262295 CTJ262147:CTJ262295 DDF262147:DDF262295 DNB262147:DNB262295 DWX262147:DWX262295 EGT262147:EGT262295 EQP262147:EQP262295 FAL262147:FAL262295 FKH262147:FKH262295 FUD262147:FUD262295 GDZ262147:GDZ262295 GNV262147:GNV262295 GXR262147:GXR262295 HHN262147:HHN262295 HRJ262147:HRJ262295 IBF262147:IBF262295 ILB262147:ILB262295 IUX262147:IUX262295 JET262147:JET262295 JOP262147:JOP262295 JYL262147:JYL262295 KIH262147:KIH262295 KSD262147:KSD262295 LBZ262147:LBZ262295 LLV262147:LLV262295 LVR262147:LVR262295 MFN262147:MFN262295 MPJ262147:MPJ262295 MZF262147:MZF262295 NJB262147:NJB262295 NSX262147:NSX262295 OCT262147:OCT262295 OMP262147:OMP262295 OWL262147:OWL262295 PGH262147:PGH262295 PQD262147:PQD262295 PZZ262147:PZZ262295 QJV262147:QJV262295 QTR262147:QTR262295 RDN262147:RDN262295 RNJ262147:RNJ262295 RXF262147:RXF262295 SHB262147:SHB262295 SQX262147:SQX262295 TAT262147:TAT262295 TKP262147:TKP262295 TUL262147:TUL262295 UEH262147:UEH262295 UOD262147:UOD262295 UXZ262147:UXZ262295 VHV262147:VHV262295 VRR262147:VRR262295 WBN262147:WBN262295 WLJ262147:WLJ262295 WVF262147:WVF262295 C327683:C327831 IT327683:IT327831 SP327683:SP327831 ACL327683:ACL327831 AMH327683:AMH327831 AWD327683:AWD327831 BFZ327683:BFZ327831 BPV327683:BPV327831 BZR327683:BZR327831 CJN327683:CJN327831 CTJ327683:CTJ327831 DDF327683:DDF327831 DNB327683:DNB327831 DWX327683:DWX327831 EGT327683:EGT327831 EQP327683:EQP327831 FAL327683:FAL327831 FKH327683:FKH327831 FUD327683:FUD327831 GDZ327683:GDZ327831 GNV327683:GNV327831 GXR327683:GXR327831 HHN327683:HHN327831 HRJ327683:HRJ327831 IBF327683:IBF327831 ILB327683:ILB327831 IUX327683:IUX327831 JET327683:JET327831 JOP327683:JOP327831 JYL327683:JYL327831 KIH327683:KIH327831 KSD327683:KSD327831 LBZ327683:LBZ327831 LLV327683:LLV327831 LVR327683:LVR327831 MFN327683:MFN327831 MPJ327683:MPJ327831 MZF327683:MZF327831 NJB327683:NJB327831 NSX327683:NSX327831 OCT327683:OCT327831 OMP327683:OMP327831 OWL327683:OWL327831 PGH327683:PGH327831 PQD327683:PQD327831 PZZ327683:PZZ327831 QJV327683:QJV327831 QTR327683:QTR327831 RDN327683:RDN327831 RNJ327683:RNJ327831 RXF327683:RXF327831 SHB327683:SHB327831 SQX327683:SQX327831 TAT327683:TAT327831 TKP327683:TKP327831 TUL327683:TUL327831 UEH327683:UEH327831 UOD327683:UOD327831 UXZ327683:UXZ327831 VHV327683:VHV327831 VRR327683:VRR327831 WBN327683:WBN327831 WLJ327683:WLJ327831 WVF327683:WVF327831 C393219:C393367 IT393219:IT393367 SP393219:SP393367 ACL393219:ACL393367 AMH393219:AMH393367 AWD393219:AWD393367 BFZ393219:BFZ393367 BPV393219:BPV393367 BZR393219:BZR393367 CJN393219:CJN393367 CTJ393219:CTJ393367 DDF393219:DDF393367 DNB393219:DNB393367 DWX393219:DWX393367 EGT393219:EGT393367 EQP393219:EQP393367 FAL393219:FAL393367 FKH393219:FKH393367 FUD393219:FUD393367 GDZ393219:GDZ393367 GNV393219:GNV393367 GXR393219:GXR393367 HHN393219:HHN393367 HRJ393219:HRJ393367 IBF393219:IBF393367 ILB393219:ILB393367 IUX393219:IUX393367 JET393219:JET393367 JOP393219:JOP393367 JYL393219:JYL393367 KIH393219:KIH393367 KSD393219:KSD393367 LBZ393219:LBZ393367 LLV393219:LLV393367 LVR393219:LVR393367 MFN393219:MFN393367 MPJ393219:MPJ393367 MZF393219:MZF393367 NJB393219:NJB393367 NSX393219:NSX393367 OCT393219:OCT393367 OMP393219:OMP393367 OWL393219:OWL393367 PGH393219:PGH393367 PQD393219:PQD393367 PZZ393219:PZZ393367 QJV393219:QJV393367 QTR393219:QTR393367 RDN393219:RDN393367 RNJ393219:RNJ393367 RXF393219:RXF393367 SHB393219:SHB393367 SQX393219:SQX393367 TAT393219:TAT393367 TKP393219:TKP393367 TUL393219:TUL393367 UEH393219:UEH393367 UOD393219:UOD393367 UXZ393219:UXZ393367 VHV393219:VHV393367 VRR393219:VRR393367 WBN393219:WBN393367 WLJ393219:WLJ393367 WVF393219:WVF393367 C458755:C458903 IT458755:IT458903 SP458755:SP458903 ACL458755:ACL458903 AMH458755:AMH458903 AWD458755:AWD458903 BFZ458755:BFZ458903 BPV458755:BPV458903 BZR458755:BZR458903 CJN458755:CJN458903 CTJ458755:CTJ458903 DDF458755:DDF458903 DNB458755:DNB458903 DWX458755:DWX458903 EGT458755:EGT458903 EQP458755:EQP458903 FAL458755:FAL458903 FKH458755:FKH458903 FUD458755:FUD458903 GDZ458755:GDZ458903 GNV458755:GNV458903 GXR458755:GXR458903 HHN458755:HHN458903 HRJ458755:HRJ458903 IBF458755:IBF458903 ILB458755:ILB458903 IUX458755:IUX458903 JET458755:JET458903 JOP458755:JOP458903 JYL458755:JYL458903 KIH458755:KIH458903 KSD458755:KSD458903 LBZ458755:LBZ458903 LLV458755:LLV458903 LVR458755:LVR458903 MFN458755:MFN458903 MPJ458755:MPJ458903 MZF458755:MZF458903 NJB458755:NJB458903 NSX458755:NSX458903 OCT458755:OCT458903 OMP458755:OMP458903 OWL458755:OWL458903 PGH458755:PGH458903 PQD458755:PQD458903 PZZ458755:PZZ458903 QJV458755:QJV458903 QTR458755:QTR458903 RDN458755:RDN458903 RNJ458755:RNJ458903 RXF458755:RXF458903 SHB458755:SHB458903 SQX458755:SQX458903 TAT458755:TAT458903 TKP458755:TKP458903 TUL458755:TUL458903 UEH458755:UEH458903 UOD458755:UOD458903 UXZ458755:UXZ458903 VHV458755:VHV458903 VRR458755:VRR458903 WBN458755:WBN458903 WLJ458755:WLJ458903 WVF458755:WVF458903 C524291:C524439 IT524291:IT524439 SP524291:SP524439 ACL524291:ACL524439 AMH524291:AMH524439 AWD524291:AWD524439 BFZ524291:BFZ524439 BPV524291:BPV524439 BZR524291:BZR524439 CJN524291:CJN524439 CTJ524291:CTJ524439 DDF524291:DDF524439 DNB524291:DNB524439 DWX524291:DWX524439 EGT524291:EGT524439 EQP524291:EQP524439 FAL524291:FAL524439 FKH524291:FKH524439 FUD524291:FUD524439 GDZ524291:GDZ524439 GNV524291:GNV524439 GXR524291:GXR524439 HHN524291:HHN524439 HRJ524291:HRJ524439 IBF524291:IBF524439 ILB524291:ILB524439 IUX524291:IUX524439 JET524291:JET524439 JOP524291:JOP524439 JYL524291:JYL524439 KIH524291:KIH524439 KSD524291:KSD524439 LBZ524291:LBZ524439 LLV524291:LLV524439 LVR524291:LVR524439 MFN524291:MFN524439 MPJ524291:MPJ524439 MZF524291:MZF524439 NJB524291:NJB524439 NSX524291:NSX524439 OCT524291:OCT524439 OMP524291:OMP524439 OWL524291:OWL524439 PGH524291:PGH524439 PQD524291:PQD524439 PZZ524291:PZZ524439 QJV524291:QJV524439 QTR524291:QTR524439 RDN524291:RDN524439 RNJ524291:RNJ524439 RXF524291:RXF524439 SHB524291:SHB524439 SQX524291:SQX524439 TAT524291:TAT524439 TKP524291:TKP524439 TUL524291:TUL524439 UEH524291:UEH524439 UOD524291:UOD524439 UXZ524291:UXZ524439 VHV524291:VHV524439 VRR524291:VRR524439 WBN524291:WBN524439 WLJ524291:WLJ524439 WVF524291:WVF524439 C589827:C589975 IT589827:IT589975 SP589827:SP589975 ACL589827:ACL589975 AMH589827:AMH589975 AWD589827:AWD589975 BFZ589827:BFZ589975 BPV589827:BPV589975 BZR589827:BZR589975 CJN589827:CJN589975 CTJ589827:CTJ589975 DDF589827:DDF589975 DNB589827:DNB589975 DWX589827:DWX589975 EGT589827:EGT589975 EQP589827:EQP589975 FAL589827:FAL589975 FKH589827:FKH589975 FUD589827:FUD589975 GDZ589827:GDZ589975 GNV589827:GNV589975 GXR589827:GXR589975 HHN589827:HHN589975 HRJ589827:HRJ589975 IBF589827:IBF589975 ILB589827:ILB589975 IUX589827:IUX589975 JET589827:JET589975 JOP589827:JOP589975 JYL589827:JYL589975 KIH589827:KIH589975 KSD589827:KSD589975 LBZ589827:LBZ589975 LLV589827:LLV589975 LVR589827:LVR589975 MFN589827:MFN589975 MPJ589827:MPJ589975 MZF589827:MZF589975 NJB589827:NJB589975 NSX589827:NSX589975 OCT589827:OCT589975 OMP589827:OMP589975 OWL589827:OWL589975 PGH589827:PGH589975 PQD589827:PQD589975 PZZ589827:PZZ589975 QJV589827:QJV589975 QTR589827:QTR589975 RDN589827:RDN589975 RNJ589827:RNJ589975 RXF589827:RXF589975 SHB589827:SHB589975 SQX589827:SQX589975 TAT589827:TAT589975 TKP589827:TKP589975 TUL589827:TUL589975 UEH589827:UEH589975 UOD589827:UOD589975 UXZ589827:UXZ589975 VHV589827:VHV589975 VRR589827:VRR589975 WBN589827:WBN589975 WLJ589827:WLJ589975 WVF589827:WVF589975 C655363:C655511 IT655363:IT655511 SP655363:SP655511 ACL655363:ACL655511 AMH655363:AMH655511 AWD655363:AWD655511 BFZ655363:BFZ655511 BPV655363:BPV655511 BZR655363:BZR655511 CJN655363:CJN655511 CTJ655363:CTJ655511 DDF655363:DDF655511 DNB655363:DNB655511 DWX655363:DWX655511 EGT655363:EGT655511 EQP655363:EQP655511 FAL655363:FAL655511 FKH655363:FKH655511 FUD655363:FUD655511 GDZ655363:GDZ655511 GNV655363:GNV655511 GXR655363:GXR655511 HHN655363:HHN655511 HRJ655363:HRJ655511 IBF655363:IBF655511 ILB655363:ILB655511 IUX655363:IUX655511 JET655363:JET655511 JOP655363:JOP655511 JYL655363:JYL655511 KIH655363:KIH655511 KSD655363:KSD655511 LBZ655363:LBZ655511 LLV655363:LLV655511 LVR655363:LVR655511 MFN655363:MFN655511 MPJ655363:MPJ655511 MZF655363:MZF655511 NJB655363:NJB655511 NSX655363:NSX655511 OCT655363:OCT655511 OMP655363:OMP655511 OWL655363:OWL655511 PGH655363:PGH655511 PQD655363:PQD655511 PZZ655363:PZZ655511 QJV655363:QJV655511 QTR655363:QTR655511 RDN655363:RDN655511 RNJ655363:RNJ655511 RXF655363:RXF655511 SHB655363:SHB655511 SQX655363:SQX655511 TAT655363:TAT655511 TKP655363:TKP655511 TUL655363:TUL655511 UEH655363:UEH655511 UOD655363:UOD655511 UXZ655363:UXZ655511 VHV655363:VHV655511 VRR655363:VRR655511 WBN655363:WBN655511 WLJ655363:WLJ655511 WVF655363:WVF655511 C720899:C721047 IT720899:IT721047 SP720899:SP721047 ACL720899:ACL721047 AMH720899:AMH721047 AWD720899:AWD721047 BFZ720899:BFZ721047 BPV720899:BPV721047 BZR720899:BZR721047 CJN720899:CJN721047 CTJ720899:CTJ721047 DDF720899:DDF721047 DNB720899:DNB721047 DWX720899:DWX721047 EGT720899:EGT721047 EQP720899:EQP721047 FAL720899:FAL721047 FKH720899:FKH721047 FUD720899:FUD721047 GDZ720899:GDZ721047 GNV720899:GNV721047 GXR720899:GXR721047 HHN720899:HHN721047 HRJ720899:HRJ721047 IBF720899:IBF721047 ILB720899:ILB721047 IUX720899:IUX721047 JET720899:JET721047 JOP720899:JOP721047 JYL720899:JYL721047 KIH720899:KIH721047 KSD720899:KSD721047 LBZ720899:LBZ721047 LLV720899:LLV721047 LVR720899:LVR721047 MFN720899:MFN721047 MPJ720899:MPJ721047 MZF720899:MZF721047 NJB720899:NJB721047 NSX720899:NSX721047 OCT720899:OCT721047 OMP720899:OMP721047 OWL720899:OWL721047 PGH720899:PGH721047 PQD720899:PQD721047 PZZ720899:PZZ721047 QJV720899:QJV721047 QTR720899:QTR721047 RDN720899:RDN721047 RNJ720899:RNJ721047 RXF720899:RXF721047 SHB720899:SHB721047 SQX720899:SQX721047 TAT720899:TAT721047 TKP720899:TKP721047 TUL720899:TUL721047 UEH720899:UEH721047 UOD720899:UOD721047 UXZ720899:UXZ721047 VHV720899:VHV721047 VRR720899:VRR721047 WBN720899:WBN721047 WLJ720899:WLJ721047 WVF720899:WVF721047 C786435:C786583 IT786435:IT786583 SP786435:SP786583 ACL786435:ACL786583 AMH786435:AMH786583 AWD786435:AWD786583 BFZ786435:BFZ786583 BPV786435:BPV786583 BZR786435:BZR786583 CJN786435:CJN786583 CTJ786435:CTJ786583 DDF786435:DDF786583 DNB786435:DNB786583 DWX786435:DWX786583 EGT786435:EGT786583 EQP786435:EQP786583 FAL786435:FAL786583 FKH786435:FKH786583 FUD786435:FUD786583 GDZ786435:GDZ786583 GNV786435:GNV786583 GXR786435:GXR786583 HHN786435:HHN786583 HRJ786435:HRJ786583 IBF786435:IBF786583 ILB786435:ILB786583 IUX786435:IUX786583 JET786435:JET786583 JOP786435:JOP786583 JYL786435:JYL786583 KIH786435:KIH786583 KSD786435:KSD786583 LBZ786435:LBZ786583 LLV786435:LLV786583 LVR786435:LVR786583 MFN786435:MFN786583 MPJ786435:MPJ786583 MZF786435:MZF786583 NJB786435:NJB786583 NSX786435:NSX786583 OCT786435:OCT786583 OMP786435:OMP786583 OWL786435:OWL786583 PGH786435:PGH786583 PQD786435:PQD786583 PZZ786435:PZZ786583 QJV786435:QJV786583 QTR786435:QTR786583 RDN786435:RDN786583 RNJ786435:RNJ786583 RXF786435:RXF786583 SHB786435:SHB786583 SQX786435:SQX786583 TAT786435:TAT786583 TKP786435:TKP786583 TUL786435:TUL786583 UEH786435:UEH786583 UOD786435:UOD786583 UXZ786435:UXZ786583 VHV786435:VHV786583 VRR786435:VRR786583 WBN786435:WBN786583 WLJ786435:WLJ786583 WVF786435:WVF786583 C851971:C852119 IT851971:IT852119 SP851971:SP852119 ACL851971:ACL852119 AMH851971:AMH852119 AWD851971:AWD852119 BFZ851971:BFZ852119 BPV851971:BPV852119 BZR851971:BZR852119 CJN851971:CJN852119 CTJ851971:CTJ852119 DDF851971:DDF852119 DNB851971:DNB852119 DWX851971:DWX852119 EGT851971:EGT852119 EQP851971:EQP852119 FAL851971:FAL852119 FKH851971:FKH852119 FUD851971:FUD852119 GDZ851971:GDZ852119 GNV851971:GNV852119 GXR851971:GXR852119 HHN851971:HHN852119 HRJ851971:HRJ852119 IBF851971:IBF852119 ILB851971:ILB852119 IUX851971:IUX852119 JET851971:JET852119 JOP851971:JOP852119 JYL851971:JYL852119 KIH851971:KIH852119 KSD851971:KSD852119 LBZ851971:LBZ852119 LLV851971:LLV852119 LVR851971:LVR852119 MFN851971:MFN852119 MPJ851971:MPJ852119 MZF851971:MZF852119 NJB851971:NJB852119 NSX851971:NSX852119 OCT851971:OCT852119 OMP851971:OMP852119 OWL851971:OWL852119 PGH851971:PGH852119 PQD851971:PQD852119 PZZ851971:PZZ852119 QJV851971:QJV852119 QTR851971:QTR852119 RDN851971:RDN852119 RNJ851971:RNJ852119 RXF851971:RXF852119 SHB851971:SHB852119 SQX851971:SQX852119 TAT851971:TAT852119 TKP851971:TKP852119 TUL851971:TUL852119 UEH851971:UEH852119 UOD851971:UOD852119 UXZ851971:UXZ852119 VHV851971:VHV852119 VRR851971:VRR852119 WBN851971:WBN852119 WLJ851971:WLJ852119 WVF851971:WVF852119 C917507:C917655 IT917507:IT917655 SP917507:SP917655 ACL917507:ACL917655 AMH917507:AMH917655 AWD917507:AWD917655 BFZ917507:BFZ917655 BPV917507:BPV917655 BZR917507:BZR917655 CJN917507:CJN917655 CTJ917507:CTJ917655 DDF917507:DDF917655 DNB917507:DNB917655 DWX917507:DWX917655 EGT917507:EGT917655 EQP917507:EQP917655 FAL917507:FAL917655 FKH917507:FKH917655 FUD917507:FUD917655 GDZ917507:GDZ917655 GNV917507:GNV917655 GXR917507:GXR917655 HHN917507:HHN917655 HRJ917507:HRJ917655 IBF917507:IBF917655 ILB917507:ILB917655 IUX917507:IUX917655 JET917507:JET917655 JOP917507:JOP917655 JYL917507:JYL917655 KIH917507:KIH917655 KSD917507:KSD917655 LBZ917507:LBZ917655 LLV917507:LLV917655 LVR917507:LVR917655 MFN917507:MFN917655 MPJ917507:MPJ917655 MZF917507:MZF917655 NJB917507:NJB917655 NSX917507:NSX917655 OCT917507:OCT917655 OMP917507:OMP917655 OWL917507:OWL917655 PGH917507:PGH917655 PQD917507:PQD917655 PZZ917507:PZZ917655 QJV917507:QJV917655 QTR917507:QTR917655 RDN917507:RDN917655 RNJ917507:RNJ917655 RXF917507:RXF917655 SHB917507:SHB917655 SQX917507:SQX917655 TAT917507:TAT917655 TKP917507:TKP917655 TUL917507:TUL917655 UEH917507:UEH917655 UOD917507:UOD917655 UXZ917507:UXZ917655 VHV917507:VHV917655 VRR917507:VRR917655 WBN917507:WBN917655 WLJ917507:WLJ917655 WVF917507:WVF917655 C983043:C983191 IT983043:IT983191 SP983043:SP983191 ACL983043:ACL983191 AMH983043:AMH983191 AWD983043:AWD983191 BFZ983043:BFZ983191 BPV983043:BPV983191 BZR983043:BZR983191 CJN983043:CJN983191 CTJ983043:CTJ983191 DDF983043:DDF983191 DNB983043:DNB983191 DWX983043:DWX983191 EGT983043:EGT983191 EQP983043:EQP983191 FAL983043:FAL983191 FKH983043:FKH983191 FUD983043:FUD983191 GDZ983043:GDZ983191 GNV983043:GNV983191 GXR983043:GXR983191 HHN983043:HHN983191 HRJ983043:HRJ983191 IBF983043:IBF983191 ILB983043:ILB983191 IUX983043:IUX983191 JET983043:JET983191 JOP983043:JOP983191 JYL983043:JYL983191 KIH983043:KIH983191 KSD983043:KSD983191 LBZ983043:LBZ983191 LLV983043:LLV983191 LVR983043:LVR983191 MFN983043:MFN983191 MPJ983043:MPJ983191 MZF983043:MZF983191 NJB983043:NJB983191 NSX983043:NSX983191 OCT983043:OCT983191 OMP983043:OMP983191 OWL983043:OWL983191 PGH983043:PGH983191 PQD983043:PQD983191 PZZ983043:PZZ983191 QJV983043:QJV983191 QTR983043:QTR983191 RDN983043:RDN983191 RNJ983043:RNJ983191 RXF983043:RXF983191 SHB983043:SHB983191 SQX983043:SQX983191 TAT983043:TAT983191 TKP983043:TKP983191 TUL983043:TUL983191 UEH983043:UEH983191 UOD983043:UOD983191 UXZ983043:UXZ983191 VHV983043:VHV983191 VRR983043:VRR983191 WBN983043:WBN983191 WLJ983043:WLJ983191 C15:C214 WVF15:WVF214 WLJ15:WLJ214 WBN15:WBN214 VRR15:VRR214 VHV15:VHV214 UXZ15:UXZ214 UOD15:UOD214 UEH15:UEH214 TUL15:TUL214 TKP15:TKP214 TAT15:TAT214 SQX15:SQX214 SHB15:SHB214 RXF15:RXF214 RNJ15:RNJ214 RDN15:RDN214 QTR15:QTR214 QJV15:QJV214 PZZ15:PZZ214 PQD15:PQD214 PGH15:PGH214 OWL15:OWL214 OMP15:OMP214 OCT15:OCT214 NSX15:NSX214 NJB15:NJB214 MZF15:MZF214 MPJ15:MPJ214 MFN15:MFN214 LVR15:LVR214 LLV15:LLV214 LBZ15:LBZ214 KSD15:KSD214 KIH15:KIH214 JYL15:JYL214 JOP15:JOP214 JET15:JET214 IUX15:IUX214 ILB15:ILB214 IBF15:IBF214 HRJ15:HRJ214 HHN15:HHN214 GXR15:GXR214 GNV15:GNV214 GDZ15:GDZ214 FUD15:FUD214 FKH15:FKH214 FAL15:FAL214 EQP15:EQP214 EGT15:EGT214 DWX15:DWX214 DNB15:DNB214 DDF15:DDF214 CTJ15:CTJ214 CJN15:CJN214 BZR15:BZR214 BPV15:BPV214 BFZ15:BFZ214 AWD15:AWD214 AMH15:AMH214 ACL15:ACL214 SP15:SP214 IT15:IT214">
      <formula1>"Item 1,Item 2,Item 3,Item 4,Item 5,Item 6,Item 7,Item 8,Item 9,Item 10,Item 11,Item 12,Item 13,Item 14,Item 15,Item 16,Item 17,Item 18,Item 19,Item 20,Other"</formula1>
    </dataValidation>
    <dataValidation type="list" allowBlank="1" showInputMessage="1" showErrorMessage="1" error="Please use the drop-down menu" sqref="B65539:B65687 WVE15:WVE214 IS15:IS214 SO15:SO214 ACK15:ACK214 AMG15:AMG214 AWC15:AWC214 BFY15:BFY214 BPU15:BPU214 BZQ15:BZQ214 CJM15:CJM214 CTI15:CTI214 DDE15:DDE214 DNA15:DNA214 DWW15:DWW214 EGS15:EGS214 EQO15:EQO214 FAK15:FAK214 FKG15:FKG214 FUC15:FUC214 GDY15:GDY214 GNU15:GNU214 GXQ15:GXQ214 HHM15:HHM214 HRI15:HRI214 IBE15:IBE214 ILA15:ILA214 IUW15:IUW214 JES15:JES214 JOO15:JOO214 JYK15:JYK214 KIG15:KIG214 KSC15:KSC214 LBY15:LBY214 LLU15:LLU214 LVQ15:LVQ214 MFM15:MFM214 MPI15:MPI214 MZE15:MZE214 NJA15:NJA214 NSW15:NSW214 OCS15:OCS214 OMO15:OMO214 OWK15:OWK214 PGG15:PGG214 PQC15:PQC214 PZY15:PZY214 QJU15:QJU214 QTQ15:QTQ214 RDM15:RDM214 RNI15:RNI214 RXE15:RXE214 SHA15:SHA214 SQW15:SQW214 TAS15:TAS214 TKO15:TKO214 TUK15:TUK214 UEG15:UEG214 UOC15:UOC214 UXY15:UXY214 VHU15:VHU214 VRQ15:VRQ214 WBM15:WBM214 WLI15:WLI214 IS65539:IS65687 SO65539:SO65687 ACK65539:ACK65687 AMG65539:AMG65687 AWC65539:AWC65687 BFY65539:BFY65687 BPU65539:BPU65687 BZQ65539:BZQ65687 CJM65539:CJM65687 CTI65539:CTI65687 DDE65539:DDE65687 DNA65539:DNA65687 DWW65539:DWW65687 EGS65539:EGS65687 EQO65539:EQO65687 FAK65539:FAK65687 FKG65539:FKG65687 FUC65539:FUC65687 GDY65539:GDY65687 GNU65539:GNU65687 GXQ65539:GXQ65687 HHM65539:HHM65687 HRI65539:HRI65687 IBE65539:IBE65687 ILA65539:ILA65687 IUW65539:IUW65687 JES65539:JES65687 JOO65539:JOO65687 JYK65539:JYK65687 KIG65539:KIG65687 KSC65539:KSC65687 LBY65539:LBY65687 LLU65539:LLU65687 LVQ65539:LVQ65687 MFM65539:MFM65687 MPI65539:MPI65687 MZE65539:MZE65687 NJA65539:NJA65687 NSW65539:NSW65687 OCS65539:OCS65687 OMO65539:OMO65687 OWK65539:OWK65687 PGG65539:PGG65687 PQC65539:PQC65687 PZY65539:PZY65687 QJU65539:QJU65687 QTQ65539:QTQ65687 RDM65539:RDM65687 RNI65539:RNI65687 RXE65539:RXE65687 SHA65539:SHA65687 SQW65539:SQW65687 TAS65539:TAS65687 TKO65539:TKO65687 TUK65539:TUK65687 UEG65539:UEG65687 UOC65539:UOC65687 UXY65539:UXY65687 VHU65539:VHU65687 VRQ65539:VRQ65687 WBM65539:WBM65687 WLI65539:WLI65687 WVE65539:WVE65687 B131075:B131223 IS131075:IS131223 SO131075:SO131223 ACK131075:ACK131223 AMG131075:AMG131223 AWC131075:AWC131223 BFY131075:BFY131223 BPU131075:BPU131223 BZQ131075:BZQ131223 CJM131075:CJM131223 CTI131075:CTI131223 DDE131075:DDE131223 DNA131075:DNA131223 DWW131075:DWW131223 EGS131075:EGS131223 EQO131075:EQO131223 FAK131075:FAK131223 FKG131075:FKG131223 FUC131075:FUC131223 GDY131075:GDY131223 GNU131075:GNU131223 GXQ131075:GXQ131223 HHM131075:HHM131223 HRI131075:HRI131223 IBE131075:IBE131223 ILA131075:ILA131223 IUW131075:IUW131223 JES131075:JES131223 JOO131075:JOO131223 JYK131075:JYK131223 KIG131075:KIG131223 KSC131075:KSC131223 LBY131075:LBY131223 LLU131075:LLU131223 LVQ131075:LVQ131223 MFM131075:MFM131223 MPI131075:MPI131223 MZE131075:MZE131223 NJA131075:NJA131223 NSW131075:NSW131223 OCS131075:OCS131223 OMO131075:OMO131223 OWK131075:OWK131223 PGG131075:PGG131223 PQC131075:PQC131223 PZY131075:PZY131223 QJU131075:QJU131223 QTQ131075:QTQ131223 RDM131075:RDM131223 RNI131075:RNI131223 RXE131075:RXE131223 SHA131075:SHA131223 SQW131075:SQW131223 TAS131075:TAS131223 TKO131075:TKO131223 TUK131075:TUK131223 UEG131075:UEG131223 UOC131075:UOC131223 UXY131075:UXY131223 VHU131075:VHU131223 VRQ131075:VRQ131223 WBM131075:WBM131223 WLI131075:WLI131223 WVE131075:WVE131223 B196611:B196759 IS196611:IS196759 SO196611:SO196759 ACK196611:ACK196759 AMG196611:AMG196759 AWC196611:AWC196759 BFY196611:BFY196759 BPU196611:BPU196759 BZQ196611:BZQ196759 CJM196611:CJM196759 CTI196611:CTI196759 DDE196611:DDE196759 DNA196611:DNA196759 DWW196611:DWW196759 EGS196611:EGS196759 EQO196611:EQO196759 FAK196611:FAK196759 FKG196611:FKG196759 FUC196611:FUC196759 GDY196611:GDY196759 GNU196611:GNU196759 GXQ196611:GXQ196759 HHM196611:HHM196759 HRI196611:HRI196759 IBE196611:IBE196759 ILA196611:ILA196759 IUW196611:IUW196759 JES196611:JES196759 JOO196611:JOO196759 JYK196611:JYK196759 KIG196611:KIG196759 KSC196611:KSC196759 LBY196611:LBY196759 LLU196611:LLU196759 LVQ196611:LVQ196759 MFM196611:MFM196759 MPI196611:MPI196759 MZE196611:MZE196759 NJA196611:NJA196759 NSW196611:NSW196759 OCS196611:OCS196759 OMO196611:OMO196759 OWK196611:OWK196759 PGG196611:PGG196759 PQC196611:PQC196759 PZY196611:PZY196759 QJU196611:QJU196759 QTQ196611:QTQ196759 RDM196611:RDM196759 RNI196611:RNI196759 RXE196611:RXE196759 SHA196611:SHA196759 SQW196611:SQW196759 TAS196611:TAS196759 TKO196611:TKO196759 TUK196611:TUK196759 UEG196611:UEG196759 UOC196611:UOC196759 UXY196611:UXY196759 VHU196611:VHU196759 VRQ196611:VRQ196759 WBM196611:WBM196759 WLI196611:WLI196759 WVE196611:WVE196759 B262147:B262295 IS262147:IS262295 SO262147:SO262295 ACK262147:ACK262295 AMG262147:AMG262295 AWC262147:AWC262295 BFY262147:BFY262295 BPU262147:BPU262295 BZQ262147:BZQ262295 CJM262147:CJM262295 CTI262147:CTI262295 DDE262147:DDE262295 DNA262147:DNA262295 DWW262147:DWW262295 EGS262147:EGS262295 EQO262147:EQO262295 FAK262147:FAK262295 FKG262147:FKG262295 FUC262147:FUC262295 GDY262147:GDY262295 GNU262147:GNU262295 GXQ262147:GXQ262295 HHM262147:HHM262295 HRI262147:HRI262295 IBE262147:IBE262295 ILA262147:ILA262295 IUW262147:IUW262295 JES262147:JES262295 JOO262147:JOO262295 JYK262147:JYK262295 KIG262147:KIG262295 KSC262147:KSC262295 LBY262147:LBY262295 LLU262147:LLU262295 LVQ262147:LVQ262295 MFM262147:MFM262295 MPI262147:MPI262295 MZE262147:MZE262295 NJA262147:NJA262295 NSW262147:NSW262295 OCS262147:OCS262295 OMO262147:OMO262295 OWK262147:OWK262295 PGG262147:PGG262295 PQC262147:PQC262295 PZY262147:PZY262295 QJU262147:QJU262295 QTQ262147:QTQ262295 RDM262147:RDM262295 RNI262147:RNI262295 RXE262147:RXE262295 SHA262147:SHA262295 SQW262147:SQW262295 TAS262147:TAS262295 TKO262147:TKO262295 TUK262147:TUK262295 UEG262147:UEG262295 UOC262147:UOC262295 UXY262147:UXY262295 VHU262147:VHU262295 VRQ262147:VRQ262295 WBM262147:WBM262295 WLI262147:WLI262295 WVE262147:WVE262295 B327683:B327831 IS327683:IS327831 SO327683:SO327831 ACK327683:ACK327831 AMG327683:AMG327831 AWC327683:AWC327831 BFY327683:BFY327831 BPU327683:BPU327831 BZQ327683:BZQ327831 CJM327683:CJM327831 CTI327683:CTI327831 DDE327683:DDE327831 DNA327683:DNA327831 DWW327683:DWW327831 EGS327683:EGS327831 EQO327683:EQO327831 FAK327683:FAK327831 FKG327683:FKG327831 FUC327683:FUC327831 GDY327683:GDY327831 GNU327683:GNU327831 GXQ327683:GXQ327831 HHM327683:HHM327831 HRI327683:HRI327831 IBE327683:IBE327831 ILA327683:ILA327831 IUW327683:IUW327831 JES327683:JES327831 JOO327683:JOO327831 JYK327683:JYK327831 KIG327683:KIG327831 KSC327683:KSC327831 LBY327683:LBY327831 LLU327683:LLU327831 LVQ327683:LVQ327831 MFM327683:MFM327831 MPI327683:MPI327831 MZE327683:MZE327831 NJA327683:NJA327831 NSW327683:NSW327831 OCS327683:OCS327831 OMO327683:OMO327831 OWK327683:OWK327831 PGG327683:PGG327831 PQC327683:PQC327831 PZY327683:PZY327831 QJU327683:QJU327831 QTQ327683:QTQ327831 RDM327683:RDM327831 RNI327683:RNI327831 RXE327683:RXE327831 SHA327683:SHA327831 SQW327683:SQW327831 TAS327683:TAS327831 TKO327683:TKO327831 TUK327683:TUK327831 UEG327683:UEG327831 UOC327683:UOC327831 UXY327683:UXY327831 VHU327683:VHU327831 VRQ327683:VRQ327831 WBM327683:WBM327831 WLI327683:WLI327831 WVE327683:WVE327831 B393219:B393367 IS393219:IS393367 SO393219:SO393367 ACK393219:ACK393367 AMG393219:AMG393367 AWC393219:AWC393367 BFY393219:BFY393367 BPU393219:BPU393367 BZQ393219:BZQ393367 CJM393219:CJM393367 CTI393219:CTI393367 DDE393219:DDE393367 DNA393219:DNA393367 DWW393219:DWW393367 EGS393219:EGS393367 EQO393219:EQO393367 FAK393219:FAK393367 FKG393219:FKG393367 FUC393219:FUC393367 GDY393219:GDY393367 GNU393219:GNU393367 GXQ393219:GXQ393367 HHM393219:HHM393367 HRI393219:HRI393367 IBE393219:IBE393367 ILA393219:ILA393367 IUW393219:IUW393367 JES393219:JES393367 JOO393219:JOO393367 JYK393219:JYK393367 KIG393219:KIG393367 KSC393219:KSC393367 LBY393219:LBY393367 LLU393219:LLU393367 LVQ393219:LVQ393367 MFM393219:MFM393367 MPI393219:MPI393367 MZE393219:MZE393367 NJA393219:NJA393367 NSW393219:NSW393367 OCS393219:OCS393367 OMO393219:OMO393367 OWK393219:OWK393367 PGG393219:PGG393367 PQC393219:PQC393367 PZY393219:PZY393367 QJU393219:QJU393367 QTQ393219:QTQ393367 RDM393219:RDM393367 RNI393219:RNI393367 RXE393219:RXE393367 SHA393219:SHA393367 SQW393219:SQW393367 TAS393219:TAS393367 TKO393219:TKO393367 TUK393219:TUK393367 UEG393219:UEG393367 UOC393219:UOC393367 UXY393219:UXY393367 VHU393219:VHU393367 VRQ393219:VRQ393367 WBM393219:WBM393367 WLI393219:WLI393367 WVE393219:WVE393367 B458755:B458903 IS458755:IS458903 SO458755:SO458903 ACK458755:ACK458903 AMG458755:AMG458903 AWC458755:AWC458903 BFY458755:BFY458903 BPU458755:BPU458903 BZQ458755:BZQ458903 CJM458755:CJM458903 CTI458755:CTI458903 DDE458755:DDE458903 DNA458755:DNA458903 DWW458755:DWW458903 EGS458755:EGS458903 EQO458755:EQO458903 FAK458755:FAK458903 FKG458755:FKG458903 FUC458755:FUC458903 GDY458755:GDY458903 GNU458755:GNU458903 GXQ458755:GXQ458903 HHM458755:HHM458903 HRI458755:HRI458903 IBE458755:IBE458903 ILA458755:ILA458903 IUW458755:IUW458903 JES458755:JES458903 JOO458755:JOO458903 JYK458755:JYK458903 KIG458755:KIG458903 KSC458755:KSC458903 LBY458755:LBY458903 LLU458755:LLU458903 LVQ458755:LVQ458903 MFM458755:MFM458903 MPI458755:MPI458903 MZE458755:MZE458903 NJA458755:NJA458903 NSW458755:NSW458903 OCS458755:OCS458903 OMO458755:OMO458903 OWK458755:OWK458903 PGG458755:PGG458903 PQC458755:PQC458903 PZY458755:PZY458903 QJU458755:QJU458903 QTQ458755:QTQ458903 RDM458755:RDM458903 RNI458755:RNI458903 RXE458755:RXE458903 SHA458755:SHA458903 SQW458755:SQW458903 TAS458755:TAS458903 TKO458755:TKO458903 TUK458755:TUK458903 UEG458755:UEG458903 UOC458755:UOC458903 UXY458755:UXY458903 VHU458755:VHU458903 VRQ458755:VRQ458903 WBM458755:WBM458903 WLI458755:WLI458903 WVE458755:WVE458903 B524291:B524439 IS524291:IS524439 SO524291:SO524439 ACK524291:ACK524439 AMG524291:AMG524439 AWC524291:AWC524439 BFY524291:BFY524439 BPU524291:BPU524439 BZQ524291:BZQ524439 CJM524291:CJM524439 CTI524291:CTI524439 DDE524291:DDE524439 DNA524291:DNA524439 DWW524291:DWW524439 EGS524291:EGS524439 EQO524291:EQO524439 FAK524291:FAK524439 FKG524291:FKG524439 FUC524291:FUC524439 GDY524291:GDY524439 GNU524291:GNU524439 GXQ524291:GXQ524439 HHM524291:HHM524439 HRI524291:HRI524439 IBE524291:IBE524439 ILA524291:ILA524439 IUW524291:IUW524439 JES524291:JES524439 JOO524291:JOO524439 JYK524291:JYK524439 KIG524291:KIG524439 KSC524291:KSC524439 LBY524291:LBY524439 LLU524291:LLU524439 LVQ524291:LVQ524439 MFM524291:MFM524439 MPI524291:MPI524439 MZE524291:MZE524439 NJA524291:NJA524439 NSW524291:NSW524439 OCS524291:OCS524439 OMO524291:OMO524439 OWK524291:OWK524439 PGG524291:PGG524439 PQC524291:PQC524439 PZY524291:PZY524439 QJU524291:QJU524439 QTQ524291:QTQ524439 RDM524291:RDM524439 RNI524291:RNI524439 RXE524291:RXE524439 SHA524291:SHA524439 SQW524291:SQW524439 TAS524291:TAS524439 TKO524291:TKO524439 TUK524291:TUK524439 UEG524291:UEG524439 UOC524291:UOC524439 UXY524291:UXY524439 VHU524291:VHU524439 VRQ524291:VRQ524439 WBM524291:WBM524439 WLI524291:WLI524439 WVE524291:WVE524439 B589827:B589975 IS589827:IS589975 SO589827:SO589975 ACK589827:ACK589975 AMG589827:AMG589975 AWC589827:AWC589975 BFY589827:BFY589975 BPU589827:BPU589975 BZQ589827:BZQ589975 CJM589827:CJM589975 CTI589827:CTI589975 DDE589827:DDE589975 DNA589827:DNA589975 DWW589827:DWW589975 EGS589827:EGS589975 EQO589827:EQO589975 FAK589827:FAK589975 FKG589827:FKG589975 FUC589827:FUC589975 GDY589827:GDY589975 GNU589827:GNU589975 GXQ589827:GXQ589975 HHM589827:HHM589975 HRI589827:HRI589975 IBE589827:IBE589975 ILA589827:ILA589975 IUW589827:IUW589975 JES589827:JES589975 JOO589827:JOO589975 JYK589827:JYK589975 KIG589827:KIG589975 KSC589827:KSC589975 LBY589827:LBY589975 LLU589827:LLU589975 LVQ589827:LVQ589975 MFM589827:MFM589975 MPI589827:MPI589975 MZE589827:MZE589975 NJA589827:NJA589975 NSW589827:NSW589975 OCS589827:OCS589975 OMO589827:OMO589975 OWK589827:OWK589975 PGG589827:PGG589975 PQC589827:PQC589975 PZY589827:PZY589975 QJU589827:QJU589975 QTQ589827:QTQ589975 RDM589827:RDM589975 RNI589827:RNI589975 RXE589827:RXE589975 SHA589827:SHA589975 SQW589827:SQW589975 TAS589827:TAS589975 TKO589827:TKO589975 TUK589827:TUK589975 UEG589827:UEG589975 UOC589827:UOC589975 UXY589827:UXY589975 VHU589827:VHU589975 VRQ589827:VRQ589975 WBM589827:WBM589975 WLI589827:WLI589975 WVE589827:WVE589975 B655363:B655511 IS655363:IS655511 SO655363:SO655511 ACK655363:ACK655511 AMG655363:AMG655511 AWC655363:AWC655511 BFY655363:BFY655511 BPU655363:BPU655511 BZQ655363:BZQ655511 CJM655363:CJM655511 CTI655363:CTI655511 DDE655363:DDE655511 DNA655363:DNA655511 DWW655363:DWW655511 EGS655363:EGS655511 EQO655363:EQO655511 FAK655363:FAK655511 FKG655363:FKG655511 FUC655363:FUC655511 GDY655363:GDY655511 GNU655363:GNU655511 GXQ655363:GXQ655511 HHM655363:HHM655511 HRI655363:HRI655511 IBE655363:IBE655511 ILA655363:ILA655511 IUW655363:IUW655511 JES655363:JES655511 JOO655363:JOO655511 JYK655363:JYK655511 KIG655363:KIG655511 KSC655363:KSC655511 LBY655363:LBY655511 LLU655363:LLU655511 LVQ655363:LVQ655511 MFM655363:MFM655511 MPI655363:MPI655511 MZE655363:MZE655511 NJA655363:NJA655511 NSW655363:NSW655511 OCS655363:OCS655511 OMO655363:OMO655511 OWK655363:OWK655511 PGG655363:PGG655511 PQC655363:PQC655511 PZY655363:PZY655511 QJU655363:QJU655511 QTQ655363:QTQ655511 RDM655363:RDM655511 RNI655363:RNI655511 RXE655363:RXE655511 SHA655363:SHA655511 SQW655363:SQW655511 TAS655363:TAS655511 TKO655363:TKO655511 TUK655363:TUK655511 UEG655363:UEG655511 UOC655363:UOC655511 UXY655363:UXY655511 VHU655363:VHU655511 VRQ655363:VRQ655511 WBM655363:WBM655511 WLI655363:WLI655511 WVE655363:WVE655511 B720899:B721047 IS720899:IS721047 SO720899:SO721047 ACK720899:ACK721047 AMG720899:AMG721047 AWC720899:AWC721047 BFY720899:BFY721047 BPU720899:BPU721047 BZQ720899:BZQ721047 CJM720899:CJM721047 CTI720899:CTI721047 DDE720899:DDE721047 DNA720899:DNA721047 DWW720899:DWW721047 EGS720899:EGS721047 EQO720899:EQO721047 FAK720899:FAK721047 FKG720899:FKG721047 FUC720899:FUC721047 GDY720899:GDY721047 GNU720899:GNU721047 GXQ720899:GXQ721047 HHM720899:HHM721047 HRI720899:HRI721047 IBE720899:IBE721047 ILA720899:ILA721047 IUW720899:IUW721047 JES720899:JES721047 JOO720899:JOO721047 JYK720899:JYK721047 KIG720899:KIG721047 KSC720899:KSC721047 LBY720899:LBY721047 LLU720899:LLU721047 LVQ720899:LVQ721047 MFM720899:MFM721047 MPI720899:MPI721047 MZE720899:MZE721047 NJA720899:NJA721047 NSW720899:NSW721047 OCS720899:OCS721047 OMO720899:OMO721047 OWK720899:OWK721047 PGG720899:PGG721047 PQC720899:PQC721047 PZY720899:PZY721047 QJU720899:QJU721047 QTQ720899:QTQ721047 RDM720899:RDM721047 RNI720899:RNI721047 RXE720899:RXE721047 SHA720899:SHA721047 SQW720899:SQW721047 TAS720899:TAS721047 TKO720899:TKO721047 TUK720899:TUK721047 UEG720899:UEG721047 UOC720899:UOC721047 UXY720899:UXY721047 VHU720899:VHU721047 VRQ720899:VRQ721047 WBM720899:WBM721047 WLI720899:WLI721047 WVE720899:WVE721047 B786435:B786583 IS786435:IS786583 SO786435:SO786583 ACK786435:ACK786583 AMG786435:AMG786583 AWC786435:AWC786583 BFY786435:BFY786583 BPU786435:BPU786583 BZQ786435:BZQ786583 CJM786435:CJM786583 CTI786435:CTI786583 DDE786435:DDE786583 DNA786435:DNA786583 DWW786435:DWW786583 EGS786435:EGS786583 EQO786435:EQO786583 FAK786435:FAK786583 FKG786435:FKG786583 FUC786435:FUC786583 GDY786435:GDY786583 GNU786435:GNU786583 GXQ786435:GXQ786583 HHM786435:HHM786583 HRI786435:HRI786583 IBE786435:IBE786583 ILA786435:ILA786583 IUW786435:IUW786583 JES786435:JES786583 JOO786435:JOO786583 JYK786435:JYK786583 KIG786435:KIG786583 KSC786435:KSC786583 LBY786435:LBY786583 LLU786435:LLU786583 LVQ786435:LVQ786583 MFM786435:MFM786583 MPI786435:MPI786583 MZE786435:MZE786583 NJA786435:NJA786583 NSW786435:NSW786583 OCS786435:OCS786583 OMO786435:OMO786583 OWK786435:OWK786583 PGG786435:PGG786583 PQC786435:PQC786583 PZY786435:PZY786583 QJU786435:QJU786583 QTQ786435:QTQ786583 RDM786435:RDM786583 RNI786435:RNI786583 RXE786435:RXE786583 SHA786435:SHA786583 SQW786435:SQW786583 TAS786435:TAS786583 TKO786435:TKO786583 TUK786435:TUK786583 UEG786435:UEG786583 UOC786435:UOC786583 UXY786435:UXY786583 VHU786435:VHU786583 VRQ786435:VRQ786583 WBM786435:WBM786583 WLI786435:WLI786583 WVE786435:WVE786583 B851971:B852119 IS851971:IS852119 SO851971:SO852119 ACK851971:ACK852119 AMG851971:AMG852119 AWC851971:AWC852119 BFY851971:BFY852119 BPU851971:BPU852119 BZQ851971:BZQ852119 CJM851971:CJM852119 CTI851971:CTI852119 DDE851971:DDE852119 DNA851971:DNA852119 DWW851971:DWW852119 EGS851971:EGS852119 EQO851971:EQO852119 FAK851971:FAK852119 FKG851971:FKG852119 FUC851971:FUC852119 GDY851971:GDY852119 GNU851971:GNU852119 GXQ851971:GXQ852119 HHM851971:HHM852119 HRI851971:HRI852119 IBE851971:IBE852119 ILA851971:ILA852119 IUW851971:IUW852119 JES851971:JES852119 JOO851971:JOO852119 JYK851971:JYK852119 KIG851971:KIG852119 KSC851971:KSC852119 LBY851971:LBY852119 LLU851971:LLU852119 LVQ851971:LVQ852119 MFM851971:MFM852119 MPI851971:MPI852119 MZE851971:MZE852119 NJA851971:NJA852119 NSW851971:NSW852119 OCS851971:OCS852119 OMO851971:OMO852119 OWK851971:OWK852119 PGG851971:PGG852119 PQC851971:PQC852119 PZY851971:PZY852119 QJU851971:QJU852119 QTQ851971:QTQ852119 RDM851971:RDM852119 RNI851971:RNI852119 RXE851971:RXE852119 SHA851971:SHA852119 SQW851971:SQW852119 TAS851971:TAS852119 TKO851971:TKO852119 TUK851971:TUK852119 UEG851971:UEG852119 UOC851971:UOC852119 UXY851971:UXY852119 VHU851971:VHU852119 VRQ851971:VRQ852119 WBM851971:WBM852119 WLI851971:WLI852119 WVE851971:WVE852119 B917507:B917655 IS917507:IS917655 SO917507:SO917655 ACK917507:ACK917655 AMG917507:AMG917655 AWC917507:AWC917655 BFY917507:BFY917655 BPU917507:BPU917655 BZQ917507:BZQ917655 CJM917507:CJM917655 CTI917507:CTI917655 DDE917507:DDE917655 DNA917507:DNA917655 DWW917507:DWW917655 EGS917507:EGS917655 EQO917507:EQO917655 FAK917507:FAK917655 FKG917507:FKG917655 FUC917507:FUC917655 GDY917507:GDY917655 GNU917507:GNU917655 GXQ917507:GXQ917655 HHM917507:HHM917655 HRI917507:HRI917655 IBE917507:IBE917655 ILA917507:ILA917655 IUW917507:IUW917655 JES917507:JES917655 JOO917507:JOO917655 JYK917507:JYK917655 KIG917507:KIG917655 KSC917507:KSC917655 LBY917507:LBY917655 LLU917507:LLU917655 LVQ917507:LVQ917655 MFM917507:MFM917655 MPI917507:MPI917655 MZE917507:MZE917655 NJA917507:NJA917655 NSW917507:NSW917655 OCS917507:OCS917655 OMO917507:OMO917655 OWK917507:OWK917655 PGG917507:PGG917655 PQC917507:PQC917655 PZY917507:PZY917655 QJU917507:QJU917655 QTQ917507:QTQ917655 RDM917507:RDM917655 RNI917507:RNI917655 RXE917507:RXE917655 SHA917507:SHA917655 SQW917507:SQW917655 TAS917507:TAS917655 TKO917507:TKO917655 TUK917507:TUK917655 UEG917507:UEG917655 UOC917507:UOC917655 UXY917507:UXY917655 VHU917507:VHU917655 VRQ917507:VRQ917655 WBM917507:WBM917655 WLI917507:WLI917655 WVE917507:WVE917655 B983043:B983191 IS983043:IS983191 SO983043:SO983191 ACK983043:ACK983191 AMG983043:AMG983191 AWC983043:AWC983191 BFY983043:BFY983191 BPU983043:BPU983191 BZQ983043:BZQ983191 CJM983043:CJM983191 CTI983043:CTI983191 DDE983043:DDE983191 DNA983043:DNA983191 DWW983043:DWW983191 EGS983043:EGS983191 EQO983043:EQO983191 FAK983043:FAK983191 FKG983043:FKG983191 FUC983043:FUC983191 GDY983043:GDY983191 GNU983043:GNU983191 GXQ983043:GXQ983191 HHM983043:HHM983191 HRI983043:HRI983191 IBE983043:IBE983191 ILA983043:ILA983191 IUW983043:IUW983191 JES983043:JES983191 JOO983043:JOO983191 JYK983043:JYK983191 KIG983043:KIG983191 KSC983043:KSC983191 LBY983043:LBY983191 LLU983043:LLU983191 LVQ983043:LVQ983191 MFM983043:MFM983191 MPI983043:MPI983191 MZE983043:MZE983191 NJA983043:NJA983191 NSW983043:NSW983191 OCS983043:OCS983191 OMO983043:OMO983191 OWK983043:OWK983191 PGG983043:PGG983191 PQC983043:PQC983191 PZY983043:PZY983191 QJU983043:QJU983191 QTQ983043:QTQ983191 RDM983043:RDM983191 RNI983043:RNI983191 RXE983043:RXE983191 SHA983043:SHA983191 SQW983043:SQW983191 TAS983043:TAS983191 TKO983043:TKO983191 TUK983043:TUK983191 UEG983043:UEG983191 UOC983043:UOC983191 UXY983043:UXY983191 VHU983043:VHU983191 VRQ983043:VRQ983191 WBM983043:WBM983191 WLI983043:WLI983191 WVE983043:WVE983191 B24 B26 B25">
      <formula1>$BO$14:$BO$23</formula1>
    </dataValidation>
    <dataValidation type="list" allowBlank="1" showInputMessage="1" showErrorMessage="1" error="Please use the drop-down menu" sqref="WVR983043:WVR983191 J65539:J65687 JF65539:JF65687 TB65539:TB65687 ACX65539:ACX65687 AMT65539:AMT65687 AWP65539:AWP65687 BGL65539:BGL65687 BQH65539:BQH65687 CAD65539:CAD65687 CJZ65539:CJZ65687 CTV65539:CTV65687 DDR65539:DDR65687 DNN65539:DNN65687 DXJ65539:DXJ65687 EHF65539:EHF65687 ERB65539:ERB65687 FAX65539:FAX65687 FKT65539:FKT65687 FUP65539:FUP65687 GEL65539:GEL65687 GOH65539:GOH65687 GYD65539:GYD65687 HHZ65539:HHZ65687 HRV65539:HRV65687 IBR65539:IBR65687 ILN65539:ILN65687 IVJ65539:IVJ65687 JFF65539:JFF65687 JPB65539:JPB65687 JYX65539:JYX65687 KIT65539:KIT65687 KSP65539:KSP65687 LCL65539:LCL65687 LMH65539:LMH65687 LWD65539:LWD65687 MFZ65539:MFZ65687 MPV65539:MPV65687 MZR65539:MZR65687 NJN65539:NJN65687 NTJ65539:NTJ65687 ODF65539:ODF65687 ONB65539:ONB65687 OWX65539:OWX65687 PGT65539:PGT65687 PQP65539:PQP65687 QAL65539:QAL65687 QKH65539:QKH65687 QUD65539:QUD65687 RDZ65539:RDZ65687 RNV65539:RNV65687 RXR65539:RXR65687 SHN65539:SHN65687 SRJ65539:SRJ65687 TBF65539:TBF65687 TLB65539:TLB65687 TUX65539:TUX65687 UET65539:UET65687 UOP65539:UOP65687 UYL65539:UYL65687 VIH65539:VIH65687 VSD65539:VSD65687 WBZ65539:WBZ65687 WLV65539:WLV65687 WVR65539:WVR65687 J131075:J131223 JF131075:JF131223 TB131075:TB131223 ACX131075:ACX131223 AMT131075:AMT131223 AWP131075:AWP131223 BGL131075:BGL131223 BQH131075:BQH131223 CAD131075:CAD131223 CJZ131075:CJZ131223 CTV131075:CTV131223 DDR131075:DDR131223 DNN131075:DNN131223 DXJ131075:DXJ131223 EHF131075:EHF131223 ERB131075:ERB131223 FAX131075:FAX131223 FKT131075:FKT131223 FUP131075:FUP131223 GEL131075:GEL131223 GOH131075:GOH131223 GYD131075:GYD131223 HHZ131075:HHZ131223 HRV131075:HRV131223 IBR131075:IBR131223 ILN131075:ILN131223 IVJ131075:IVJ131223 JFF131075:JFF131223 JPB131075:JPB131223 JYX131075:JYX131223 KIT131075:KIT131223 KSP131075:KSP131223 LCL131075:LCL131223 LMH131075:LMH131223 LWD131075:LWD131223 MFZ131075:MFZ131223 MPV131075:MPV131223 MZR131075:MZR131223 NJN131075:NJN131223 NTJ131075:NTJ131223 ODF131075:ODF131223 ONB131075:ONB131223 OWX131075:OWX131223 PGT131075:PGT131223 PQP131075:PQP131223 QAL131075:QAL131223 QKH131075:QKH131223 QUD131075:QUD131223 RDZ131075:RDZ131223 RNV131075:RNV131223 RXR131075:RXR131223 SHN131075:SHN131223 SRJ131075:SRJ131223 TBF131075:TBF131223 TLB131075:TLB131223 TUX131075:TUX131223 UET131075:UET131223 UOP131075:UOP131223 UYL131075:UYL131223 VIH131075:VIH131223 VSD131075:VSD131223 WBZ131075:WBZ131223 WLV131075:WLV131223 WVR131075:WVR131223 J196611:J196759 JF196611:JF196759 TB196611:TB196759 ACX196611:ACX196759 AMT196611:AMT196759 AWP196611:AWP196759 BGL196611:BGL196759 BQH196611:BQH196759 CAD196611:CAD196759 CJZ196611:CJZ196759 CTV196611:CTV196759 DDR196611:DDR196759 DNN196611:DNN196759 DXJ196611:DXJ196759 EHF196611:EHF196759 ERB196611:ERB196759 FAX196611:FAX196759 FKT196611:FKT196759 FUP196611:FUP196759 GEL196611:GEL196759 GOH196611:GOH196759 GYD196611:GYD196759 HHZ196611:HHZ196759 HRV196611:HRV196759 IBR196611:IBR196759 ILN196611:ILN196759 IVJ196611:IVJ196759 JFF196611:JFF196759 JPB196611:JPB196759 JYX196611:JYX196759 KIT196611:KIT196759 KSP196611:KSP196759 LCL196611:LCL196759 LMH196611:LMH196759 LWD196611:LWD196759 MFZ196611:MFZ196759 MPV196611:MPV196759 MZR196611:MZR196759 NJN196611:NJN196759 NTJ196611:NTJ196759 ODF196611:ODF196759 ONB196611:ONB196759 OWX196611:OWX196759 PGT196611:PGT196759 PQP196611:PQP196759 QAL196611:QAL196759 QKH196611:QKH196759 QUD196611:QUD196759 RDZ196611:RDZ196759 RNV196611:RNV196759 RXR196611:RXR196759 SHN196611:SHN196759 SRJ196611:SRJ196759 TBF196611:TBF196759 TLB196611:TLB196759 TUX196611:TUX196759 UET196611:UET196759 UOP196611:UOP196759 UYL196611:UYL196759 VIH196611:VIH196759 VSD196611:VSD196759 WBZ196611:WBZ196759 WLV196611:WLV196759 WVR196611:WVR196759 J262147:J262295 JF262147:JF262295 TB262147:TB262295 ACX262147:ACX262295 AMT262147:AMT262295 AWP262147:AWP262295 BGL262147:BGL262295 BQH262147:BQH262295 CAD262147:CAD262295 CJZ262147:CJZ262295 CTV262147:CTV262295 DDR262147:DDR262295 DNN262147:DNN262295 DXJ262147:DXJ262295 EHF262147:EHF262295 ERB262147:ERB262295 FAX262147:FAX262295 FKT262147:FKT262295 FUP262147:FUP262295 GEL262147:GEL262295 GOH262147:GOH262295 GYD262147:GYD262295 HHZ262147:HHZ262295 HRV262147:HRV262295 IBR262147:IBR262295 ILN262147:ILN262295 IVJ262147:IVJ262295 JFF262147:JFF262295 JPB262147:JPB262295 JYX262147:JYX262295 KIT262147:KIT262295 KSP262147:KSP262295 LCL262147:LCL262295 LMH262147:LMH262295 LWD262147:LWD262295 MFZ262147:MFZ262295 MPV262147:MPV262295 MZR262147:MZR262295 NJN262147:NJN262295 NTJ262147:NTJ262295 ODF262147:ODF262295 ONB262147:ONB262295 OWX262147:OWX262295 PGT262147:PGT262295 PQP262147:PQP262295 QAL262147:QAL262295 QKH262147:QKH262295 QUD262147:QUD262295 RDZ262147:RDZ262295 RNV262147:RNV262295 RXR262147:RXR262295 SHN262147:SHN262295 SRJ262147:SRJ262295 TBF262147:TBF262295 TLB262147:TLB262295 TUX262147:TUX262295 UET262147:UET262295 UOP262147:UOP262295 UYL262147:UYL262295 VIH262147:VIH262295 VSD262147:VSD262295 WBZ262147:WBZ262295 WLV262147:WLV262295 WVR262147:WVR262295 J327683:J327831 JF327683:JF327831 TB327683:TB327831 ACX327683:ACX327831 AMT327683:AMT327831 AWP327683:AWP327831 BGL327683:BGL327831 BQH327683:BQH327831 CAD327683:CAD327831 CJZ327683:CJZ327831 CTV327683:CTV327831 DDR327683:DDR327831 DNN327683:DNN327831 DXJ327683:DXJ327831 EHF327683:EHF327831 ERB327683:ERB327831 FAX327683:FAX327831 FKT327683:FKT327831 FUP327683:FUP327831 GEL327683:GEL327831 GOH327683:GOH327831 GYD327683:GYD327831 HHZ327683:HHZ327831 HRV327683:HRV327831 IBR327683:IBR327831 ILN327683:ILN327831 IVJ327683:IVJ327831 JFF327683:JFF327831 JPB327683:JPB327831 JYX327683:JYX327831 KIT327683:KIT327831 KSP327683:KSP327831 LCL327683:LCL327831 LMH327683:LMH327831 LWD327683:LWD327831 MFZ327683:MFZ327831 MPV327683:MPV327831 MZR327683:MZR327831 NJN327683:NJN327831 NTJ327683:NTJ327831 ODF327683:ODF327831 ONB327683:ONB327831 OWX327683:OWX327831 PGT327683:PGT327831 PQP327683:PQP327831 QAL327683:QAL327831 QKH327683:QKH327831 QUD327683:QUD327831 RDZ327683:RDZ327831 RNV327683:RNV327831 RXR327683:RXR327831 SHN327683:SHN327831 SRJ327683:SRJ327831 TBF327683:TBF327831 TLB327683:TLB327831 TUX327683:TUX327831 UET327683:UET327831 UOP327683:UOP327831 UYL327683:UYL327831 VIH327683:VIH327831 VSD327683:VSD327831 WBZ327683:WBZ327831 WLV327683:WLV327831 WVR327683:WVR327831 J393219:J393367 JF393219:JF393367 TB393219:TB393367 ACX393219:ACX393367 AMT393219:AMT393367 AWP393219:AWP393367 BGL393219:BGL393367 BQH393219:BQH393367 CAD393219:CAD393367 CJZ393219:CJZ393367 CTV393219:CTV393367 DDR393219:DDR393367 DNN393219:DNN393367 DXJ393219:DXJ393367 EHF393219:EHF393367 ERB393219:ERB393367 FAX393219:FAX393367 FKT393219:FKT393367 FUP393219:FUP393367 GEL393219:GEL393367 GOH393219:GOH393367 GYD393219:GYD393367 HHZ393219:HHZ393367 HRV393219:HRV393367 IBR393219:IBR393367 ILN393219:ILN393367 IVJ393219:IVJ393367 JFF393219:JFF393367 JPB393219:JPB393367 JYX393219:JYX393367 KIT393219:KIT393367 KSP393219:KSP393367 LCL393219:LCL393367 LMH393219:LMH393367 LWD393219:LWD393367 MFZ393219:MFZ393367 MPV393219:MPV393367 MZR393219:MZR393367 NJN393219:NJN393367 NTJ393219:NTJ393367 ODF393219:ODF393367 ONB393219:ONB393367 OWX393219:OWX393367 PGT393219:PGT393367 PQP393219:PQP393367 QAL393219:QAL393367 QKH393219:QKH393367 QUD393219:QUD393367 RDZ393219:RDZ393367 RNV393219:RNV393367 RXR393219:RXR393367 SHN393219:SHN393367 SRJ393219:SRJ393367 TBF393219:TBF393367 TLB393219:TLB393367 TUX393219:TUX393367 UET393219:UET393367 UOP393219:UOP393367 UYL393219:UYL393367 VIH393219:VIH393367 VSD393219:VSD393367 WBZ393219:WBZ393367 WLV393219:WLV393367 WVR393219:WVR393367 J458755:J458903 JF458755:JF458903 TB458755:TB458903 ACX458755:ACX458903 AMT458755:AMT458903 AWP458755:AWP458903 BGL458755:BGL458903 BQH458755:BQH458903 CAD458755:CAD458903 CJZ458755:CJZ458903 CTV458755:CTV458903 DDR458755:DDR458903 DNN458755:DNN458903 DXJ458755:DXJ458903 EHF458755:EHF458903 ERB458755:ERB458903 FAX458755:FAX458903 FKT458755:FKT458903 FUP458755:FUP458903 GEL458755:GEL458903 GOH458755:GOH458903 GYD458755:GYD458903 HHZ458755:HHZ458903 HRV458755:HRV458903 IBR458755:IBR458903 ILN458755:ILN458903 IVJ458755:IVJ458903 JFF458755:JFF458903 JPB458755:JPB458903 JYX458755:JYX458903 KIT458755:KIT458903 KSP458755:KSP458903 LCL458755:LCL458903 LMH458755:LMH458903 LWD458755:LWD458903 MFZ458755:MFZ458903 MPV458755:MPV458903 MZR458755:MZR458903 NJN458755:NJN458903 NTJ458755:NTJ458903 ODF458755:ODF458903 ONB458755:ONB458903 OWX458755:OWX458903 PGT458755:PGT458903 PQP458755:PQP458903 QAL458755:QAL458903 QKH458755:QKH458903 QUD458755:QUD458903 RDZ458755:RDZ458903 RNV458755:RNV458903 RXR458755:RXR458903 SHN458755:SHN458903 SRJ458755:SRJ458903 TBF458755:TBF458903 TLB458755:TLB458903 TUX458755:TUX458903 UET458755:UET458903 UOP458755:UOP458903 UYL458755:UYL458903 VIH458755:VIH458903 VSD458755:VSD458903 WBZ458755:WBZ458903 WLV458755:WLV458903 WVR458755:WVR458903 J524291:J524439 JF524291:JF524439 TB524291:TB524439 ACX524291:ACX524439 AMT524291:AMT524439 AWP524291:AWP524439 BGL524291:BGL524439 BQH524291:BQH524439 CAD524291:CAD524439 CJZ524291:CJZ524439 CTV524291:CTV524439 DDR524291:DDR524439 DNN524291:DNN524439 DXJ524291:DXJ524439 EHF524291:EHF524439 ERB524291:ERB524439 FAX524291:FAX524439 FKT524291:FKT524439 FUP524291:FUP524439 GEL524291:GEL524439 GOH524291:GOH524439 GYD524291:GYD524439 HHZ524291:HHZ524439 HRV524291:HRV524439 IBR524291:IBR524439 ILN524291:ILN524439 IVJ524291:IVJ524439 JFF524291:JFF524439 JPB524291:JPB524439 JYX524291:JYX524439 KIT524291:KIT524439 KSP524291:KSP524439 LCL524291:LCL524439 LMH524291:LMH524439 LWD524291:LWD524439 MFZ524291:MFZ524439 MPV524291:MPV524439 MZR524291:MZR524439 NJN524291:NJN524439 NTJ524291:NTJ524439 ODF524291:ODF524439 ONB524291:ONB524439 OWX524291:OWX524439 PGT524291:PGT524439 PQP524291:PQP524439 QAL524291:QAL524439 QKH524291:QKH524439 QUD524291:QUD524439 RDZ524291:RDZ524439 RNV524291:RNV524439 RXR524291:RXR524439 SHN524291:SHN524439 SRJ524291:SRJ524439 TBF524291:TBF524439 TLB524291:TLB524439 TUX524291:TUX524439 UET524291:UET524439 UOP524291:UOP524439 UYL524291:UYL524439 VIH524291:VIH524439 VSD524291:VSD524439 WBZ524291:WBZ524439 WLV524291:WLV524439 WVR524291:WVR524439 J589827:J589975 JF589827:JF589975 TB589827:TB589975 ACX589827:ACX589975 AMT589827:AMT589975 AWP589827:AWP589975 BGL589827:BGL589975 BQH589827:BQH589975 CAD589827:CAD589975 CJZ589827:CJZ589975 CTV589827:CTV589975 DDR589827:DDR589975 DNN589827:DNN589975 DXJ589827:DXJ589975 EHF589827:EHF589975 ERB589827:ERB589975 FAX589827:FAX589975 FKT589827:FKT589975 FUP589827:FUP589975 GEL589827:GEL589975 GOH589827:GOH589975 GYD589827:GYD589975 HHZ589827:HHZ589975 HRV589827:HRV589975 IBR589827:IBR589975 ILN589827:ILN589975 IVJ589827:IVJ589975 JFF589827:JFF589975 JPB589827:JPB589975 JYX589827:JYX589975 KIT589827:KIT589975 KSP589827:KSP589975 LCL589827:LCL589975 LMH589827:LMH589975 LWD589827:LWD589975 MFZ589827:MFZ589975 MPV589827:MPV589975 MZR589827:MZR589975 NJN589827:NJN589975 NTJ589827:NTJ589975 ODF589827:ODF589975 ONB589827:ONB589975 OWX589827:OWX589975 PGT589827:PGT589975 PQP589827:PQP589975 QAL589827:QAL589975 QKH589827:QKH589975 QUD589827:QUD589975 RDZ589827:RDZ589975 RNV589827:RNV589975 RXR589827:RXR589975 SHN589827:SHN589975 SRJ589827:SRJ589975 TBF589827:TBF589975 TLB589827:TLB589975 TUX589827:TUX589975 UET589827:UET589975 UOP589827:UOP589975 UYL589827:UYL589975 VIH589827:VIH589975 VSD589827:VSD589975 WBZ589827:WBZ589975 WLV589827:WLV589975 WVR589827:WVR589975 J655363:J655511 JF655363:JF655511 TB655363:TB655511 ACX655363:ACX655511 AMT655363:AMT655511 AWP655363:AWP655511 BGL655363:BGL655511 BQH655363:BQH655511 CAD655363:CAD655511 CJZ655363:CJZ655511 CTV655363:CTV655511 DDR655363:DDR655511 DNN655363:DNN655511 DXJ655363:DXJ655511 EHF655363:EHF655511 ERB655363:ERB655511 FAX655363:FAX655511 FKT655363:FKT655511 FUP655363:FUP655511 GEL655363:GEL655511 GOH655363:GOH655511 GYD655363:GYD655511 HHZ655363:HHZ655511 HRV655363:HRV655511 IBR655363:IBR655511 ILN655363:ILN655511 IVJ655363:IVJ655511 JFF655363:JFF655511 JPB655363:JPB655511 JYX655363:JYX655511 KIT655363:KIT655511 KSP655363:KSP655511 LCL655363:LCL655511 LMH655363:LMH655511 LWD655363:LWD655511 MFZ655363:MFZ655511 MPV655363:MPV655511 MZR655363:MZR655511 NJN655363:NJN655511 NTJ655363:NTJ655511 ODF655363:ODF655511 ONB655363:ONB655511 OWX655363:OWX655511 PGT655363:PGT655511 PQP655363:PQP655511 QAL655363:QAL655511 QKH655363:QKH655511 QUD655363:QUD655511 RDZ655363:RDZ655511 RNV655363:RNV655511 RXR655363:RXR655511 SHN655363:SHN655511 SRJ655363:SRJ655511 TBF655363:TBF655511 TLB655363:TLB655511 TUX655363:TUX655511 UET655363:UET655511 UOP655363:UOP655511 UYL655363:UYL655511 VIH655363:VIH655511 VSD655363:VSD655511 WBZ655363:WBZ655511 WLV655363:WLV655511 WVR655363:WVR655511 J720899:J721047 JF720899:JF721047 TB720899:TB721047 ACX720899:ACX721047 AMT720899:AMT721047 AWP720899:AWP721047 BGL720899:BGL721047 BQH720899:BQH721047 CAD720899:CAD721047 CJZ720899:CJZ721047 CTV720899:CTV721047 DDR720899:DDR721047 DNN720899:DNN721047 DXJ720899:DXJ721047 EHF720899:EHF721047 ERB720899:ERB721047 FAX720899:FAX721047 FKT720899:FKT721047 FUP720899:FUP721047 GEL720899:GEL721047 GOH720899:GOH721047 GYD720899:GYD721047 HHZ720899:HHZ721047 HRV720899:HRV721047 IBR720899:IBR721047 ILN720899:ILN721047 IVJ720899:IVJ721047 JFF720899:JFF721047 JPB720899:JPB721047 JYX720899:JYX721047 KIT720899:KIT721047 KSP720899:KSP721047 LCL720899:LCL721047 LMH720899:LMH721047 LWD720899:LWD721047 MFZ720899:MFZ721047 MPV720899:MPV721047 MZR720899:MZR721047 NJN720899:NJN721047 NTJ720899:NTJ721047 ODF720899:ODF721047 ONB720899:ONB721047 OWX720899:OWX721047 PGT720899:PGT721047 PQP720899:PQP721047 QAL720899:QAL721047 QKH720899:QKH721047 QUD720899:QUD721047 RDZ720899:RDZ721047 RNV720899:RNV721047 RXR720899:RXR721047 SHN720899:SHN721047 SRJ720899:SRJ721047 TBF720899:TBF721047 TLB720899:TLB721047 TUX720899:TUX721047 UET720899:UET721047 UOP720899:UOP721047 UYL720899:UYL721047 VIH720899:VIH721047 VSD720899:VSD721047 WBZ720899:WBZ721047 WLV720899:WLV721047 WVR720899:WVR721047 J786435:J786583 JF786435:JF786583 TB786435:TB786583 ACX786435:ACX786583 AMT786435:AMT786583 AWP786435:AWP786583 BGL786435:BGL786583 BQH786435:BQH786583 CAD786435:CAD786583 CJZ786435:CJZ786583 CTV786435:CTV786583 DDR786435:DDR786583 DNN786435:DNN786583 DXJ786435:DXJ786583 EHF786435:EHF786583 ERB786435:ERB786583 FAX786435:FAX786583 FKT786435:FKT786583 FUP786435:FUP786583 GEL786435:GEL786583 GOH786435:GOH786583 GYD786435:GYD786583 HHZ786435:HHZ786583 HRV786435:HRV786583 IBR786435:IBR786583 ILN786435:ILN786583 IVJ786435:IVJ786583 JFF786435:JFF786583 JPB786435:JPB786583 JYX786435:JYX786583 KIT786435:KIT786583 KSP786435:KSP786583 LCL786435:LCL786583 LMH786435:LMH786583 LWD786435:LWD786583 MFZ786435:MFZ786583 MPV786435:MPV786583 MZR786435:MZR786583 NJN786435:NJN786583 NTJ786435:NTJ786583 ODF786435:ODF786583 ONB786435:ONB786583 OWX786435:OWX786583 PGT786435:PGT786583 PQP786435:PQP786583 QAL786435:QAL786583 QKH786435:QKH786583 QUD786435:QUD786583 RDZ786435:RDZ786583 RNV786435:RNV786583 RXR786435:RXR786583 SHN786435:SHN786583 SRJ786435:SRJ786583 TBF786435:TBF786583 TLB786435:TLB786583 TUX786435:TUX786583 UET786435:UET786583 UOP786435:UOP786583 UYL786435:UYL786583 VIH786435:VIH786583 VSD786435:VSD786583 WBZ786435:WBZ786583 WLV786435:WLV786583 WVR786435:WVR786583 J851971:J852119 JF851971:JF852119 TB851971:TB852119 ACX851971:ACX852119 AMT851971:AMT852119 AWP851971:AWP852119 BGL851971:BGL852119 BQH851971:BQH852119 CAD851971:CAD852119 CJZ851971:CJZ852119 CTV851971:CTV852119 DDR851971:DDR852119 DNN851971:DNN852119 DXJ851971:DXJ852119 EHF851971:EHF852119 ERB851971:ERB852119 FAX851971:FAX852119 FKT851971:FKT852119 FUP851971:FUP852119 GEL851971:GEL852119 GOH851971:GOH852119 GYD851971:GYD852119 HHZ851971:HHZ852119 HRV851971:HRV852119 IBR851971:IBR852119 ILN851971:ILN852119 IVJ851971:IVJ852119 JFF851971:JFF852119 JPB851971:JPB852119 JYX851971:JYX852119 KIT851971:KIT852119 KSP851971:KSP852119 LCL851971:LCL852119 LMH851971:LMH852119 LWD851971:LWD852119 MFZ851971:MFZ852119 MPV851971:MPV852119 MZR851971:MZR852119 NJN851971:NJN852119 NTJ851971:NTJ852119 ODF851971:ODF852119 ONB851971:ONB852119 OWX851971:OWX852119 PGT851971:PGT852119 PQP851971:PQP852119 QAL851971:QAL852119 QKH851971:QKH852119 QUD851971:QUD852119 RDZ851971:RDZ852119 RNV851971:RNV852119 RXR851971:RXR852119 SHN851971:SHN852119 SRJ851971:SRJ852119 TBF851971:TBF852119 TLB851971:TLB852119 TUX851971:TUX852119 UET851971:UET852119 UOP851971:UOP852119 UYL851971:UYL852119 VIH851971:VIH852119 VSD851971:VSD852119 WBZ851971:WBZ852119 WLV851971:WLV852119 WVR851971:WVR852119 J917507:J917655 JF917507:JF917655 TB917507:TB917655 ACX917507:ACX917655 AMT917507:AMT917655 AWP917507:AWP917655 BGL917507:BGL917655 BQH917507:BQH917655 CAD917507:CAD917655 CJZ917507:CJZ917655 CTV917507:CTV917655 DDR917507:DDR917655 DNN917507:DNN917655 DXJ917507:DXJ917655 EHF917507:EHF917655 ERB917507:ERB917655 FAX917507:FAX917655 FKT917507:FKT917655 FUP917507:FUP917655 GEL917507:GEL917655 GOH917507:GOH917655 GYD917507:GYD917655 HHZ917507:HHZ917655 HRV917507:HRV917655 IBR917507:IBR917655 ILN917507:ILN917655 IVJ917507:IVJ917655 JFF917507:JFF917655 JPB917507:JPB917655 JYX917507:JYX917655 KIT917507:KIT917655 KSP917507:KSP917655 LCL917507:LCL917655 LMH917507:LMH917655 LWD917507:LWD917655 MFZ917507:MFZ917655 MPV917507:MPV917655 MZR917507:MZR917655 NJN917507:NJN917655 NTJ917507:NTJ917655 ODF917507:ODF917655 ONB917507:ONB917655 OWX917507:OWX917655 PGT917507:PGT917655 PQP917507:PQP917655 QAL917507:QAL917655 QKH917507:QKH917655 QUD917507:QUD917655 RDZ917507:RDZ917655 RNV917507:RNV917655 RXR917507:RXR917655 SHN917507:SHN917655 SRJ917507:SRJ917655 TBF917507:TBF917655 TLB917507:TLB917655 TUX917507:TUX917655 UET917507:UET917655 UOP917507:UOP917655 UYL917507:UYL917655 VIH917507:VIH917655 VSD917507:VSD917655 WBZ917507:WBZ917655 WLV917507:WLV917655 WVR917507:WVR917655 J983043:J983191 JF983043:JF983191 TB983043:TB983191 ACX983043:ACX983191 AMT983043:AMT983191 AWP983043:AWP983191 BGL983043:BGL983191 BQH983043:BQH983191 CAD983043:CAD983191 CJZ983043:CJZ983191 CTV983043:CTV983191 DDR983043:DDR983191 DNN983043:DNN983191 DXJ983043:DXJ983191 EHF983043:EHF983191 ERB983043:ERB983191 FAX983043:FAX983191 FKT983043:FKT983191 FUP983043:FUP983191 GEL983043:GEL983191 GOH983043:GOH983191 GYD983043:GYD983191 HHZ983043:HHZ983191 HRV983043:HRV983191 IBR983043:IBR983191 ILN983043:ILN983191 IVJ983043:IVJ983191 JFF983043:JFF983191 JPB983043:JPB983191 JYX983043:JYX983191 KIT983043:KIT983191 KSP983043:KSP983191 LCL983043:LCL983191 LMH983043:LMH983191 LWD983043:LWD983191 MFZ983043:MFZ983191 MPV983043:MPV983191 MZR983043:MZR983191 NJN983043:NJN983191 NTJ983043:NTJ983191 ODF983043:ODF983191 ONB983043:ONB983191 OWX983043:OWX983191 PGT983043:PGT983191 PQP983043:PQP983191 QAL983043:QAL983191 QKH983043:QKH983191 QUD983043:QUD983191 RDZ983043:RDZ983191 RNV983043:RNV983191 RXR983043:RXR983191 SHN983043:SHN983191 SRJ983043:SRJ983191 TBF983043:TBF983191 TLB983043:TLB983191 TUX983043:TUX983191 UET983043:UET983191 UOP983043:UOP983191 UYL983043:UYL983191 VIH983043:VIH983191 VSD983043:VSD983191 WBZ983043:WBZ983191 WLV983043:WLV983191 J15:J214 WVR15:WVR214 WLV15:WLV214 WBZ15:WBZ214 VSD15:VSD214 VIH15:VIH214 UYL15:UYL214 UOP15:UOP214 UET15:UET214 TUX15:TUX214 TLB15:TLB214 TBF15:TBF214 SRJ15:SRJ214 SHN15:SHN214 RXR15:RXR214 RNV15:RNV214 RDZ15:RDZ214 QUD15:QUD214 QKH15:QKH214 QAL15:QAL214 PQP15:PQP214 PGT15:PGT214 OWX15:OWX214 ONB15:ONB214 ODF15:ODF214 NTJ15:NTJ214 NJN15:NJN214 MZR15:MZR214 MPV15:MPV214 MFZ15:MFZ214 LWD15:LWD214 LMH15:LMH214 LCL15:LCL214 KSP15:KSP214 KIT15:KIT214 JYX15:JYX214 JPB15:JPB214 JFF15:JFF214 IVJ15:IVJ214 ILN15:ILN214 IBR15:IBR214 HRV15:HRV214 HHZ15:HHZ214 GYD15:GYD214 GOH15:GOH214 GEL15:GEL214 FUP15:FUP214 FKT15:FKT214 FAX15:FAX214 ERB15:ERB214 EHF15:EHF214 DXJ15:DXJ214 DNN15:DNN214 DDR15:DDR214 CTV15:CTV214 CJZ15:CJZ214 CAD15:CAD214 BQH15:BQH214 BGL15:BGL214 AWP15:AWP214 AMT15:AMT214 ACX15:ACX214 TB15:TB214 JF15:JF214">
      <formula1>"M1,M2,M3"</formula1>
    </dataValidation>
    <dataValidation allowBlank="1" showInputMessage="1" showErrorMessage="1" promptTitle="Instruction" prompt="Please input date in the following form DD.MM.YYYY" sqref="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WVP983043"/>
    <dataValidation allowBlank="1" showInputMessage="1" showErrorMessage="1" promptTitle="Instructions" prompt="Please input date in the following form DD.MM.YYYY" sqref="F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F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F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F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F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F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F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F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F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F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F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F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F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F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F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dataValidation type="list" allowBlank="1" showInputMessage="1" showErrorMessage="1" error="Please use the drop-down menu" sqref="IT7 SP7 ACL7 AMH7 AWD7 BFZ7 BPV7 BZR7 CJN7 CTJ7 DDF7 DNB7 DWX7 EGT7 EQP7 FAL7 FKH7 FUD7 GDZ7 GNV7 GXR7 HHN7 HRJ7 IBF7 ILB7 IUX7 JET7 JOP7 JYL7 KIH7 KSD7 LBZ7 LLV7 LVR7 MFN7 MPJ7 MZF7 NJB7 NSX7 OCT7 OMP7 OWL7 PGH7 PQD7 PZZ7 QJV7 QTR7 RDN7 RNJ7 RXF7 SHB7 SQX7 TAT7 TKP7 TUL7 UEH7 UOD7 UXZ7 VHV7 VRR7 WBN7 WLJ7 WVF7 C65532 IT65532 SP65532 ACL65532 AMH65532 AWD65532 BFZ65532 BPV65532 BZR65532 CJN65532 CTJ65532 DDF65532 DNB65532 DWX65532 EGT65532 EQP65532 FAL65532 FKH65532 FUD65532 GDZ65532 GNV65532 GXR65532 HHN65532 HRJ65532 IBF65532 ILB65532 IUX65532 JET65532 JOP65532 JYL65532 KIH65532 KSD65532 LBZ65532 LLV65532 LVR65532 MFN65532 MPJ65532 MZF65532 NJB65532 NSX65532 OCT65532 OMP65532 OWL65532 PGH65532 PQD65532 PZZ65532 QJV65532 QTR65532 RDN65532 RNJ65532 RXF65532 SHB65532 SQX65532 TAT65532 TKP65532 TUL65532 UEH65532 UOD65532 UXZ65532 VHV65532 VRR65532 WBN65532 WLJ65532 WVF65532 C131068 IT131068 SP131068 ACL131068 AMH131068 AWD131068 BFZ131068 BPV131068 BZR131068 CJN131068 CTJ131068 DDF131068 DNB131068 DWX131068 EGT131068 EQP131068 FAL131068 FKH131068 FUD131068 GDZ131068 GNV131068 GXR131068 HHN131068 HRJ131068 IBF131068 ILB131068 IUX131068 JET131068 JOP131068 JYL131068 KIH131068 KSD131068 LBZ131068 LLV131068 LVR131068 MFN131068 MPJ131068 MZF131068 NJB131068 NSX131068 OCT131068 OMP131068 OWL131068 PGH131068 PQD131068 PZZ131068 QJV131068 QTR131068 RDN131068 RNJ131068 RXF131068 SHB131068 SQX131068 TAT131068 TKP131068 TUL131068 UEH131068 UOD131068 UXZ131068 VHV131068 VRR131068 WBN131068 WLJ131068 WVF131068 C196604 IT196604 SP196604 ACL196604 AMH196604 AWD196604 BFZ196604 BPV196604 BZR196604 CJN196604 CTJ196604 DDF196604 DNB196604 DWX196604 EGT196604 EQP196604 FAL196604 FKH196604 FUD196604 GDZ196604 GNV196604 GXR196604 HHN196604 HRJ196604 IBF196604 ILB196604 IUX196604 JET196604 JOP196604 JYL196604 KIH196604 KSD196604 LBZ196604 LLV196604 LVR196604 MFN196604 MPJ196604 MZF196604 NJB196604 NSX196604 OCT196604 OMP196604 OWL196604 PGH196604 PQD196604 PZZ196604 QJV196604 QTR196604 RDN196604 RNJ196604 RXF196604 SHB196604 SQX196604 TAT196604 TKP196604 TUL196604 UEH196604 UOD196604 UXZ196604 VHV196604 VRR196604 WBN196604 WLJ196604 WVF196604 C262140 IT262140 SP262140 ACL262140 AMH262140 AWD262140 BFZ262140 BPV262140 BZR262140 CJN262140 CTJ262140 DDF262140 DNB262140 DWX262140 EGT262140 EQP262140 FAL262140 FKH262140 FUD262140 GDZ262140 GNV262140 GXR262140 HHN262140 HRJ262140 IBF262140 ILB262140 IUX262140 JET262140 JOP262140 JYL262140 KIH262140 KSD262140 LBZ262140 LLV262140 LVR262140 MFN262140 MPJ262140 MZF262140 NJB262140 NSX262140 OCT262140 OMP262140 OWL262140 PGH262140 PQD262140 PZZ262140 QJV262140 QTR262140 RDN262140 RNJ262140 RXF262140 SHB262140 SQX262140 TAT262140 TKP262140 TUL262140 UEH262140 UOD262140 UXZ262140 VHV262140 VRR262140 WBN262140 WLJ262140 WVF262140 C327676 IT327676 SP327676 ACL327676 AMH327676 AWD327676 BFZ327676 BPV327676 BZR327676 CJN327676 CTJ327676 DDF327676 DNB327676 DWX327676 EGT327676 EQP327676 FAL327676 FKH327676 FUD327676 GDZ327676 GNV327676 GXR327676 HHN327676 HRJ327676 IBF327676 ILB327676 IUX327676 JET327676 JOP327676 JYL327676 KIH327676 KSD327676 LBZ327676 LLV327676 LVR327676 MFN327676 MPJ327676 MZF327676 NJB327676 NSX327676 OCT327676 OMP327676 OWL327676 PGH327676 PQD327676 PZZ327676 QJV327676 QTR327676 RDN327676 RNJ327676 RXF327676 SHB327676 SQX327676 TAT327676 TKP327676 TUL327676 UEH327676 UOD327676 UXZ327676 VHV327676 VRR327676 WBN327676 WLJ327676 WVF327676 C393212 IT393212 SP393212 ACL393212 AMH393212 AWD393212 BFZ393212 BPV393212 BZR393212 CJN393212 CTJ393212 DDF393212 DNB393212 DWX393212 EGT393212 EQP393212 FAL393212 FKH393212 FUD393212 GDZ393212 GNV393212 GXR393212 HHN393212 HRJ393212 IBF393212 ILB393212 IUX393212 JET393212 JOP393212 JYL393212 KIH393212 KSD393212 LBZ393212 LLV393212 LVR393212 MFN393212 MPJ393212 MZF393212 NJB393212 NSX393212 OCT393212 OMP393212 OWL393212 PGH393212 PQD393212 PZZ393212 QJV393212 QTR393212 RDN393212 RNJ393212 RXF393212 SHB393212 SQX393212 TAT393212 TKP393212 TUL393212 UEH393212 UOD393212 UXZ393212 VHV393212 VRR393212 WBN393212 WLJ393212 WVF393212 C458748 IT458748 SP458748 ACL458748 AMH458748 AWD458748 BFZ458748 BPV458748 BZR458748 CJN458748 CTJ458748 DDF458748 DNB458748 DWX458748 EGT458748 EQP458748 FAL458748 FKH458748 FUD458748 GDZ458748 GNV458748 GXR458748 HHN458748 HRJ458748 IBF458748 ILB458748 IUX458748 JET458748 JOP458748 JYL458748 KIH458748 KSD458748 LBZ458748 LLV458748 LVR458748 MFN458748 MPJ458748 MZF458748 NJB458748 NSX458748 OCT458748 OMP458748 OWL458748 PGH458748 PQD458748 PZZ458748 QJV458748 QTR458748 RDN458748 RNJ458748 RXF458748 SHB458748 SQX458748 TAT458748 TKP458748 TUL458748 UEH458748 UOD458748 UXZ458748 VHV458748 VRR458748 WBN458748 WLJ458748 WVF458748 C524284 IT524284 SP524284 ACL524284 AMH524284 AWD524284 BFZ524284 BPV524284 BZR524284 CJN524284 CTJ524284 DDF524284 DNB524284 DWX524284 EGT524284 EQP524284 FAL524284 FKH524284 FUD524284 GDZ524284 GNV524284 GXR524284 HHN524284 HRJ524284 IBF524284 ILB524284 IUX524284 JET524284 JOP524284 JYL524284 KIH524284 KSD524284 LBZ524284 LLV524284 LVR524284 MFN524284 MPJ524284 MZF524284 NJB524284 NSX524284 OCT524284 OMP524284 OWL524284 PGH524284 PQD524284 PZZ524284 QJV524284 QTR524284 RDN524284 RNJ524284 RXF524284 SHB524284 SQX524284 TAT524284 TKP524284 TUL524284 UEH524284 UOD524284 UXZ524284 VHV524284 VRR524284 WBN524284 WLJ524284 WVF524284 C589820 IT589820 SP589820 ACL589820 AMH589820 AWD589820 BFZ589820 BPV589820 BZR589820 CJN589820 CTJ589820 DDF589820 DNB589820 DWX589820 EGT589820 EQP589820 FAL589820 FKH589820 FUD589820 GDZ589820 GNV589820 GXR589820 HHN589820 HRJ589820 IBF589820 ILB589820 IUX589820 JET589820 JOP589820 JYL589820 KIH589820 KSD589820 LBZ589820 LLV589820 LVR589820 MFN589820 MPJ589820 MZF589820 NJB589820 NSX589820 OCT589820 OMP589820 OWL589820 PGH589820 PQD589820 PZZ589820 QJV589820 QTR589820 RDN589820 RNJ589820 RXF589820 SHB589820 SQX589820 TAT589820 TKP589820 TUL589820 UEH589820 UOD589820 UXZ589820 VHV589820 VRR589820 WBN589820 WLJ589820 WVF589820 C655356 IT655356 SP655356 ACL655356 AMH655356 AWD655356 BFZ655356 BPV655356 BZR655356 CJN655356 CTJ655356 DDF655356 DNB655356 DWX655356 EGT655356 EQP655356 FAL655356 FKH655356 FUD655356 GDZ655356 GNV655356 GXR655356 HHN655356 HRJ655356 IBF655356 ILB655356 IUX655356 JET655356 JOP655356 JYL655356 KIH655356 KSD655356 LBZ655356 LLV655356 LVR655356 MFN655356 MPJ655356 MZF655356 NJB655356 NSX655356 OCT655356 OMP655356 OWL655356 PGH655356 PQD655356 PZZ655356 QJV655356 QTR655356 RDN655356 RNJ655356 RXF655356 SHB655356 SQX655356 TAT655356 TKP655356 TUL655356 UEH655356 UOD655356 UXZ655356 VHV655356 VRR655356 WBN655356 WLJ655356 WVF655356 C720892 IT720892 SP720892 ACL720892 AMH720892 AWD720892 BFZ720892 BPV720892 BZR720892 CJN720892 CTJ720892 DDF720892 DNB720892 DWX720892 EGT720892 EQP720892 FAL720892 FKH720892 FUD720892 GDZ720892 GNV720892 GXR720892 HHN720892 HRJ720892 IBF720892 ILB720892 IUX720892 JET720892 JOP720892 JYL720892 KIH720892 KSD720892 LBZ720892 LLV720892 LVR720892 MFN720892 MPJ720892 MZF720892 NJB720892 NSX720892 OCT720892 OMP720892 OWL720892 PGH720892 PQD720892 PZZ720892 QJV720892 QTR720892 RDN720892 RNJ720892 RXF720892 SHB720892 SQX720892 TAT720892 TKP720892 TUL720892 UEH720892 UOD720892 UXZ720892 VHV720892 VRR720892 WBN720892 WLJ720892 WVF720892 C786428 IT786428 SP786428 ACL786428 AMH786428 AWD786428 BFZ786428 BPV786428 BZR786428 CJN786428 CTJ786428 DDF786428 DNB786428 DWX786428 EGT786428 EQP786428 FAL786428 FKH786428 FUD786428 GDZ786428 GNV786428 GXR786428 HHN786428 HRJ786428 IBF786428 ILB786428 IUX786428 JET786428 JOP786428 JYL786428 KIH786428 KSD786428 LBZ786428 LLV786428 LVR786428 MFN786428 MPJ786428 MZF786428 NJB786428 NSX786428 OCT786428 OMP786428 OWL786428 PGH786428 PQD786428 PZZ786428 QJV786428 QTR786428 RDN786428 RNJ786428 RXF786428 SHB786428 SQX786428 TAT786428 TKP786428 TUL786428 UEH786428 UOD786428 UXZ786428 VHV786428 VRR786428 WBN786428 WLJ786428 WVF786428 C851964 IT851964 SP851964 ACL851964 AMH851964 AWD851964 BFZ851964 BPV851964 BZR851964 CJN851964 CTJ851964 DDF851964 DNB851964 DWX851964 EGT851964 EQP851964 FAL851964 FKH851964 FUD851964 GDZ851964 GNV851964 GXR851964 HHN851964 HRJ851964 IBF851964 ILB851964 IUX851964 JET851964 JOP851964 JYL851964 KIH851964 KSD851964 LBZ851964 LLV851964 LVR851964 MFN851964 MPJ851964 MZF851964 NJB851964 NSX851964 OCT851964 OMP851964 OWL851964 PGH851964 PQD851964 PZZ851964 QJV851964 QTR851964 RDN851964 RNJ851964 RXF851964 SHB851964 SQX851964 TAT851964 TKP851964 TUL851964 UEH851964 UOD851964 UXZ851964 VHV851964 VRR851964 WBN851964 WLJ851964 WVF851964 C917500 IT917500 SP917500 ACL917500 AMH917500 AWD917500 BFZ917500 BPV917500 BZR917500 CJN917500 CTJ917500 DDF917500 DNB917500 DWX917500 EGT917500 EQP917500 FAL917500 FKH917500 FUD917500 GDZ917500 GNV917500 GXR917500 HHN917500 HRJ917500 IBF917500 ILB917500 IUX917500 JET917500 JOP917500 JYL917500 KIH917500 KSD917500 LBZ917500 LLV917500 LVR917500 MFN917500 MPJ917500 MZF917500 NJB917500 NSX917500 OCT917500 OMP917500 OWL917500 PGH917500 PQD917500 PZZ917500 QJV917500 QTR917500 RDN917500 RNJ917500 RXF917500 SHB917500 SQX917500 TAT917500 TKP917500 TUL917500 UEH917500 UOD917500 UXZ917500 VHV917500 VRR917500 WBN917500 WLJ917500 WVF917500 C983036 IT983036 SP983036 ACL983036 AMH983036 AWD983036 BFZ983036 BPV983036 BZR983036 CJN983036 CTJ983036 DDF983036 DNB983036 DWX983036 EGT983036 EQP983036 FAL983036 FKH983036 FUD983036 GDZ983036 GNV983036 GXR983036 HHN983036 HRJ983036 IBF983036 ILB983036 IUX983036 JET983036 JOP983036 JYL983036 KIH983036 KSD983036 LBZ983036 LLV983036 LVR983036 MFN983036 MPJ983036 MZF983036 NJB983036 NSX983036 OCT983036 OMP983036 OWL983036 PGH983036 PQD983036 PZZ983036 QJV983036 QTR983036 RDN983036 RNJ983036 RXF983036 SHB983036 SQX983036 TAT983036 TKP983036 TUL983036 UEH983036 UOD983036 UXZ983036 VHV983036 VRR983036 WBN983036 WLJ983036 WVF983036 C6">
      <formula1>"Year 1- Q1, Year 1- Q2, Year 1- Q3, Year 1- Q4, Year 2- Q1, Year 2- Q2, Year 2- Q3, Year 2- Q4, Project Extension"</formula1>
    </dataValidation>
    <dataValidation operator="greaterThan" allowBlank="1" showInputMessage="1" showErrorMessage="1" sqref="WVM983043:WVM983191 JA65539:JA65687 SW65539:SW65687 ACS65539:ACS65687 AMO65539:AMO65687 AWK65539:AWK65687 BGG65539:BGG65687 BQC65539:BQC65687 BZY65539:BZY65687 CJU65539:CJU65687 CTQ65539:CTQ65687 DDM65539:DDM65687 DNI65539:DNI65687 DXE65539:DXE65687 EHA65539:EHA65687 EQW65539:EQW65687 FAS65539:FAS65687 FKO65539:FKO65687 FUK65539:FUK65687 GEG65539:GEG65687 GOC65539:GOC65687 GXY65539:GXY65687 HHU65539:HHU65687 HRQ65539:HRQ65687 IBM65539:IBM65687 ILI65539:ILI65687 IVE65539:IVE65687 JFA65539:JFA65687 JOW65539:JOW65687 JYS65539:JYS65687 KIO65539:KIO65687 KSK65539:KSK65687 LCG65539:LCG65687 LMC65539:LMC65687 LVY65539:LVY65687 MFU65539:MFU65687 MPQ65539:MPQ65687 MZM65539:MZM65687 NJI65539:NJI65687 NTE65539:NTE65687 ODA65539:ODA65687 OMW65539:OMW65687 OWS65539:OWS65687 PGO65539:PGO65687 PQK65539:PQK65687 QAG65539:QAG65687 QKC65539:QKC65687 QTY65539:QTY65687 RDU65539:RDU65687 RNQ65539:RNQ65687 RXM65539:RXM65687 SHI65539:SHI65687 SRE65539:SRE65687 TBA65539:TBA65687 TKW65539:TKW65687 TUS65539:TUS65687 UEO65539:UEO65687 UOK65539:UOK65687 UYG65539:UYG65687 VIC65539:VIC65687 VRY65539:VRY65687 WBU65539:WBU65687 WLQ65539:WLQ65687 WVM65539:WVM65687 JA131075:JA131223 SW131075:SW131223 ACS131075:ACS131223 AMO131075:AMO131223 AWK131075:AWK131223 BGG131075:BGG131223 BQC131075:BQC131223 BZY131075:BZY131223 CJU131075:CJU131223 CTQ131075:CTQ131223 DDM131075:DDM131223 DNI131075:DNI131223 DXE131075:DXE131223 EHA131075:EHA131223 EQW131075:EQW131223 FAS131075:FAS131223 FKO131075:FKO131223 FUK131075:FUK131223 GEG131075:GEG131223 GOC131075:GOC131223 GXY131075:GXY131223 HHU131075:HHU131223 HRQ131075:HRQ131223 IBM131075:IBM131223 ILI131075:ILI131223 IVE131075:IVE131223 JFA131075:JFA131223 JOW131075:JOW131223 JYS131075:JYS131223 KIO131075:KIO131223 KSK131075:KSK131223 LCG131075:LCG131223 LMC131075:LMC131223 LVY131075:LVY131223 MFU131075:MFU131223 MPQ131075:MPQ131223 MZM131075:MZM131223 NJI131075:NJI131223 NTE131075:NTE131223 ODA131075:ODA131223 OMW131075:OMW131223 OWS131075:OWS131223 PGO131075:PGO131223 PQK131075:PQK131223 QAG131075:QAG131223 QKC131075:QKC131223 QTY131075:QTY131223 RDU131075:RDU131223 RNQ131075:RNQ131223 RXM131075:RXM131223 SHI131075:SHI131223 SRE131075:SRE131223 TBA131075:TBA131223 TKW131075:TKW131223 TUS131075:TUS131223 UEO131075:UEO131223 UOK131075:UOK131223 UYG131075:UYG131223 VIC131075:VIC131223 VRY131075:VRY131223 WBU131075:WBU131223 WLQ131075:WLQ131223 WVM131075:WVM131223 JA196611:JA196759 SW196611:SW196759 ACS196611:ACS196759 AMO196611:AMO196759 AWK196611:AWK196759 BGG196611:BGG196759 BQC196611:BQC196759 BZY196611:BZY196759 CJU196611:CJU196759 CTQ196611:CTQ196759 DDM196611:DDM196759 DNI196611:DNI196759 DXE196611:DXE196759 EHA196611:EHA196759 EQW196611:EQW196759 FAS196611:FAS196759 FKO196611:FKO196759 FUK196611:FUK196759 GEG196611:GEG196759 GOC196611:GOC196759 GXY196611:GXY196759 HHU196611:HHU196759 HRQ196611:HRQ196759 IBM196611:IBM196759 ILI196611:ILI196759 IVE196611:IVE196759 JFA196611:JFA196759 JOW196611:JOW196759 JYS196611:JYS196759 KIO196611:KIO196759 KSK196611:KSK196759 LCG196611:LCG196759 LMC196611:LMC196759 LVY196611:LVY196759 MFU196611:MFU196759 MPQ196611:MPQ196759 MZM196611:MZM196759 NJI196611:NJI196759 NTE196611:NTE196759 ODA196611:ODA196759 OMW196611:OMW196759 OWS196611:OWS196759 PGO196611:PGO196759 PQK196611:PQK196759 QAG196611:QAG196759 QKC196611:QKC196759 QTY196611:QTY196759 RDU196611:RDU196759 RNQ196611:RNQ196759 RXM196611:RXM196759 SHI196611:SHI196759 SRE196611:SRE196759 TBA196611:TBA196759 TKW196611:TKW196759 TUS196611:TUS196759 UEO196611:UEO196759 UOK196611:UOK196759 UYG196611:UYG196759 VIC196611:VIC196759 VRY196611:VRY196759 WBU196611:WBU196759 WLQ196611:WLQ196759 WVM196611:WVM196759 JA262147:JA262295 SW262147:SW262295 ACS262147:ACS262295 AMO262147:AMO262295 AWK262147:AWK262295 BGG262147:BGG262295 BQC262147:BQC262295 BZY262147:BZY262295 CJU262147:CJU262295 CTQ262147:CTQ262295 DDM262147:DDM262295 DNI262147:DNI262295 DXE262147:DXE262295 EHA262147:EHA262295 EQW262147:EQW262295 FAS262147:FAS262295 FKO262147:FKO262295 FUK262147:FUK262295 GEG262147:GEG262295 GOC262147:GOC262295 GXY262147:GXY262295 HHU262147:HHU262295 HRQ262147:HRQ262295 IBM262147:IBM262295 ILI262147:ILI262295 IVE262147:IVE262295 JFA262147:JFA262295 JOW262147:JOW262295 JYS262147:JYS262295 KIO262147:KIO262295 KSK262147:KSK262295 LCG262147:LCG262295 LMC262147:LMC262295 LVY262147:LVY262295 MFU262147:MFU262295 MPQ262147:MPQ262295 MZM262147:MZM262295 NJI262147:NJI262295 NTE262147:NTE262295 ODA262147:ODA262295 OMW262147:OMW262295 OWS262147:OWS262295 PGO262147:PGO262295 PQK262147:PQK262295 QAG262147:QAG262295 QKC262147:QKC262295 QTY262147:QTY262295 RDU262147:RDU262295 RNQ262147:RNQ262295 RXM262147:RXM262295 SHI262147:SHI262295 SRE262147:SRE262295 TBA262147:TBA262295 TKW262147:TKW262295 TUS262147:TUS262295 UEO262147:UEO262295 UOK262147:UOK262295 UYG262147:UYG262295 VIC262147:VIC262295 VRY262147:VRY262295 WBU262147:WBU262295 WLQ262147:WLQ262295 WVM262147:WVM262295 JA327683:JA327831 SW327683:SW327831 ACS327683:ACS327831 AMO327683:AMO327831 AWK327683:AWK327831 BGG327683:BGG327831 BQC327683:BQC327831 BZY327683:BZY327831 CJU327683:CJU327831 CTQ327683:CTQ327831 DDM327683:DDM327831 DNI327683:DNI327831 DXE327683:DXE327831 EHA327683:EHA327831 EQW327683:EQW327831 FAS327683:FAS327831 FKO327683:FKO327831 FUK327683:FUK327831 GEG327683:GEG327831 GOC327683:GOC327831 GXY327683:GXY327831 HHU327683:HHU327831 HRQ327683:HRQ327831 IBM327683:IBM327831 ILI327683:ILI327831 IVE327683:IVE327831 JFA327683:JFA327831 JOW327683:JOW327831 JYS327683:JYS327831 KIO327683:KIO327831 KSK327683:KSK327831 LCG327683:LCG327831 LMC327683:LMC327831 LVY327683:LVY327831 MFU327683:MFU327831 MPQ327683:MPQ327831 MZM327683:MZM327831 NJI327683:NJI327831 NTE327683:NTE327831 ODA327683:ODA327831 OMW327683:OMW327831 OWS327683:OWS327831 PGO327683:PGO327831 PQK327683:PQK327831 QAG327683:QAG327831 QKC327683:QKC327831 QTY327683:QTY327831 RDU327683:RDU327831 RNQ327683:RNQ327831 RXM327683:RXM327831 SHI327683:SHI327831 SRE327683:SRE327831 TBA327683:TBA327831 TKW327683:TKW327831 TUS327683:TUS327831 UEO327683:UEO327831 UOK327683:UOK327831 UYG327683:UYG327831 VIC327683:VIC327831 VRY327683:VRY327831 WBU327683:WBU327831 WLQ327683:WLQ327831 WVM327683:WVM327831 JA393219:JA393367 SW393219:SW393367 ACS393219:ACS393367 AMO393219:AMO393367 AWK393219:AWK393367 BGG393219:BGG393367 BQC393219:BQC393367 BZY393219:BZY393367 CJU393219:CJU393367 CTQ393219:CTQ393367 DDM393219:DDM393367 DNI393219:DNI393367 DXE393219:DXE393367 EHA393219:EHA393367 EQW393219:EQW393367 FAS393219:FAS393367 FKO393219:FKO393367 FUK393219:FUK393367 GEG393219:GEG393367 GOC393219:GOC393367 GXY393219:GXY393367 HHU393219:HHU393367 HRQ393219:HRQ393367 IBM393219:IBM393367 ILI393219:ILI393367 IVE393219:IVE393367 JFA393219:JFA393367 JOW393219:JOW393367 JYS393219:JYS393367 KIO393219:KIO393367 KSK393219:KSK393367 LCG393219:LCG393367 LMC393219:LMC393367 LVY393219:LVY393367 MFU393219:MFU393367 MPQ393219:MPQ393367 MZM393219:MZM393367 NJI393219:NJI393367 NTE393219:NTE393367 ODA393219:ODA393367 OMW393219:OMW393367 OWS393219:OWS393367 PGO393219:PGO393367 PQK393219:PQK393367 QAG393219:QAG393367 QKC393219:QKC393367 QTY393219:QTY393367 RDU393219:RDU393367 RNQ393219:RNQ393367 RXM393219:RXM393367 SHI393219:SHI393367 SRE393219:SRE393367 TBA393219:TBA393367 TKW393219:TKW393367 TUS393219:TUS393367 UEO393219:UEO393367 UOK393219:UOK393367 UYG393219:UYG393367 VIC393219:VIC393367 VRY393219:VRY393367 WBU393219:WBU393367 WLQ393219:WLQ393367 WVM393219:WVM393367 JA458755:JA458903 SW458755:SW458903 ACS458755:ACS458903 AMO458755:AMO458903 AWK458755:AWK458903 BGG458755:BGG458903 BQC458755:BQC458903 BZY458755:BZY458903 CJU458755:CJU458903 CTQ458755:CTQ458903 DDM458755:DDM458903 DNI458755:DNI458903 DXE458755:DXE458903 EHA458755:EHA458903 EQW458755:EQW458903 FAS458755:FAS458903 FKO458755:FKO458903 FUK458755:FUK458903 GEG458755:GEG458903 GOC458755:GOC458903 GXY458755:GXY458903 HHU458755:HHU458903 HRQ458755:HRQ458903 IBM458755:IBM458903 ILI458755:ILI458903 IVE458755:IVE458903 JFA458755:JFA458903 JOW458755:JOW458903 JYS458755:JYS458903 KIO458755:KIO458903 KSK458755:KSK458903 LCG458755:LCG458903 LMC458755:LMC458903 LVY458755:LVY458903 MFU458755:MFU458903 MPQ458755:MPQ458903 MZM458755:MZM458903 NJI458755:NJI458903 NTE458755:NTE458903 ODA458755:ODA458903 OMW458755:OMW458903 OWS458755:OWS458903 PGO458755:PGO458903 PQK458755:PQK458903 QAG458755:QAG458903 QKC458755:QKC458903 QTY458755:QTY458903 RDU458755:RDU458903 RNQ458755:RNQ458903 RXM458755:RXM458903 SHI458755:SHI458903 SRE458755:SRE458903 TBA458755:TBA458903 TKW458755:TKW458903 TUS458755:TUS458903 UEO458755:UEO458903 UOK458755:UOK458903 UYG458755:UYG458903 VIC458755:VIC458903 VRY458755:VRY458903 WBU458755:WBU458903 WLQ458755:WLQ458903 WVM458755:WVM458903 JA524291:JA524439 SW524291:SW524439 ACS524291:ACS524439 AMO524291:AMO524439 AWK524291:AWK524439 BGG524291:BGG524439 BQC524291:BQC524439 BZY524291:BZY524439 CJU524291:CJU524439 CTQ524291:CTQ524439 DDM524291:DDM524439 DNI524291:DNI524439 DXE524291:DXE524439 EHA524291:EHA524439 EQW524291:EQW524439 FAS524291:FAS524439 FKO524291:FKO524439 FUK524291:FUK524439 GEG524291:GEG524439 GOC524291:GOC524439 GXY524291:GXY524439 HHU524291:HHU524439 HRQ524291:HRQ524439 IBM524291:IBM524439 ILI524291:ILI524439 IVE524291:IVE524439 JFA524291:JFA524439 JOW524291:JOW524439 JYS524291:JYS524439 KIO524291:KIO524439 KSK524291:KSK524439 LCG524291:LCG524439 LMC524291:LMC524439 LVY524291:LVY524439 MFU524291:MFU524439 MPQ524291:MPQ524439 MZM524291:MZM524439 NJI524291:NJI524439 NTE524291:NTE524439 ODA524291:ODA524439 OMW524291:OMW524439 OWS524291:OWS524439 PGO524291:PGO524439 PQK524291:PQK524439 QAG524291:QAG524439 QKC524291:QKC524439 QTY524291:QTY524439 RDU524291:RDU524439 RNQ524291:RNQ524439 RXM524291:RXM524439 SHI524291:SHI524439 SRE524291:SRE524439 TBA524291:TBA524439 TKW524291:TKW524439 TUS524291:TUS524439 UEO524291:UEO524439 UOK524291:UOK524439 UYG524291:UYG524439 VIC524291:VIC524439 VRY524291:VRY524439 WBU524291:WBU524439 WLQ524291:WLQ524439 WVM524291:WVM524439 JA589827:JA589975 SW589827:SW589975 ACS589827:ACS589975 AMO589827:AMO589975 AWK589827:AWK589975 BGG589827:BGG589975 BQC589827:BQC589975 BZY589827:BZY589975 CJU589827:CJU589975 CTQ589827:CTQ589975 DDM589827:DDM589975 DNI589827:DNI589975 DXE589827:DXE589975 EHA589827:EHA589975 EQW589827:EQW589975 FAS589827:FAS589975 FKO589827:FKO589975 FUK589827:FUK589975 GEG589827:GEG589975 GOC589827:GOC589975 GXY589827:GXY589975 HHU589827:HHU589975 HRQ589827:HRQ589975 IBM589827:IBM589975 ILI589827:ILI589975 IVE589827:IVE589975 JFA589827:JFA589975 JOW589827:JOW589975 JYS589827:JYS589975 KIO589827:KIO589975 KSK589827:KSK589975 LCG589827:LCG589975 LMC589827:LMC589975 LVY589827:LVY589975 MFU589827:MFU589975 MPQ589827:MPQ589975 MZM589827:MZM589975 NJI589827:NJI589975 NTE589827:NTE589975 ODA589827:ODA589975 OMW589827:OMW589975 OWS589827:OWS589975 PGO589827:PGO589975 PQK589827:PQK589975 QAG589827:QAG589975 QKC589827:QKC589975 QTY589827:QTY589975 RDU589827:RDU589975 RNQ589827:RNQ589975 RXM589827:RXM589975 SHI589827:SHI589975 SRE589827:SRE589975 TBA589827:TBA589975 TKW589827:TKW589975 TUS589827:TUS589975 UEO589827:UEO589975 UOK589827:UOK589975 UYG589827:UYG589975 VIC589827:VIC589975 VRY589827:VRY589975 WBU589827:WBU589975 WLQ589827:WLQ589975 WVM589827:WVM589975 JA655363:JA655511 SW655363:SW655511 ACS655363:ACS655511 AMO655363:AMO655511 AWK655363:AWK655511 BGG655363:BGG655511 BQC655363:BQC655511 BZY655363:BZY655511 CJU655363:CJU655511 CTQ655363:CTQ655511 DDM655363:DDM655511 DNI655363:DNI655511 DXE655363:DXE655511 EHA655363:EHA655511 EQW655363:EQW655511 FAS655363:FAS655511 FKO655363:FKO655511 FUK655363:FUK655511 GEG655363:GEG655511 GOC655363:GOC655511 GXY655363:GXY655511 HHU655363:HHU655511 HRQ655363:HRQ655511 IBM655363:IBM655511 ILI655363:ILI655511 IVE655363:IVE655511 JFA655363:JFA655511 JOW655363:JOW655511 JYS655363:JYS655511 KIO655363:KIO655511 KSK655363:KSK655511 LCG655363:LCG655511 LMC655363:LMC655511 LVY655363:LVY655511 MFU655363:MFU655511 MPQ655363:MPQ655511 MZM655363:MZM655511 NJI655363:NJI655511 NTE655363:NTE655511 ODA655363:ODA655511 OMW655363:OMW655511 OWS655363:OWS655511 PGO655363:PGO655511 PQK655363:PQK655511 QAG655363:QAG655511 QKC655363:QKC655511 QTY655363:QTY655511 RDU655363:RDU655511 RNQ655363:RNQ655511 RXM655363:RXM655511 SHI655363:SHI655511 SRE655363:SRE655511 TBA655363:TBA655511 TKW655363:TKW655511 TUS655363:TUS655511 UEO655363:UEO655511 UOK655363:UOK655511 UYG655363:UYG655511 VIC655363:VIC655511 VRY655363:VRY655511 WBU655363:WBU655511 WLQ655363:WLQ655511 WVM655363:WVM655511 JA720899:JA721047 SW720899:SW721047 ACS720899:ACS721047 AMO720899:AMO721047 AWK720899:AWK721047 BGG720899:BGG721047 BQC720899:BQC721047 BZY720899:BZY721047 CJU720899:CJU721047 CTQ720899:CTQ721047 DDM720899:DDM721047 DNI720899:DNI721047 DXE720899:DXE721047 EHA720899:EHA721047 EQW720899:EQW721047 FAS720899:FAS721047 FKO720899:FKO721047 FUK720899:FUK721047 GEG720899:GEG721047 GOC720899:GOC721047 GXY720899:GXY721047 HHU720899:HHU721047 HRQ720899:HRQ721047 IBM720899:IBM721047 ILI720899:ILI721047 IVE720899:IVE721047 JFA720899:JFA721047 JOW720899:JOW721047 JYS720899:JYS721047 KIO720899:KIO721047 KSK720899:KSK721047 LCG720899:LCG721047 LMC720899:LMC721047 LVY720899:LVY721047 MFU720899:MFU721047 MPQ720899:MPQ721047 MZM720899:MZM721047 NJI720899:NJI721047 NTE720899:NTE721047 ODA720899:ODA721047 OMW720899:OMW721047 OWS720899:OWS721047 PGO720899:PGO721047 PQK720899:PQK721047 QAG720899:QAG721047 QKC720899:QKC721047 QTY720899:QTY721047 RDU720899:RDU721047 RNQ720899:RNQ721047 RXM720899:RXM721047 SHI720899:SHI721047 SRE720899:SRE721047 TBA720899:TBA721047 TKW720899:TKW721047 TUS720899:TUS721047 UEO720899:UEO721047 UOK720899:UOK721047 UYG720899:UYG721047 VIC720899:VIC721047 VRY720899:VRY721047 WBU720899:WBU721047 WLQ720899:WLQ721047 WVM720899:WVM721047 JA786435:JA786583 SW786435:SW786583 ACS786435:ACS786583 AMO786435:AMO786583 AWK786435:AWK786583 BGG786435:BGG786583 BQC786435:BQC786583 BZY786435:BZY786583 CJU786435:CJU786583 CTQ786435:CTQ786583 DDM786435:DDM786583 DNI786435:DNI786583 DXE786435:DXE786583 EHA786435:EHA786583 EQW786435:EQW786583 FAS786435:FAS786583 FKO786435:FKO786583 FUK786435:FUK786583 GEG786435:GEG786583 GOC786435:GOC786583 GXY786435:GXY786583 HHU786435:HHU786583 HRQ786435:HRQ786583 IBM786435:IBM786583 ILI786435:ILI786583 IVE786435:IVE786583 JFA786435:JFA786583 JOW786435:JOW786583 JYS786435:JYS786583 KIO786435:KIO786583 KSK786435:KSK786583 LCG786435:LCG786583 LMC786435:LMC786583 LVY786435:LVY786583 MFU786435:MFU786583 MPQ786435:MPQ786583 MZM786435:MZM786583 NJI786435:NJI786583 NTE786435:NTE786583 ODA786435:ODA786583 OMW786435:OMW786583 OWS786435:OWS786583 PGO786435:PGO786583 PQK786435:PQK786583 QAG786435:QAG786583 QKC786435:QKC786583 QTY786435:QTY786583 RDU786435:RDU786583 RNQ786435:RNQ786583 RXM786435:RXM786583 SHI786435:SHI786583 SRE786435:SRE786583 TBA786435:TBA786583 TKW786435:TKW786583 TUS786435:TUS786583 UEO786435:UEO786583 UOK786435:UOK786583 UYG786435:UYG786583 VIC786435:VIC786583 VRY786435:VRY786583 WBU786435:WBU786583 WLQ786435:WLQ786583 WVM786435:WVM786583 JA851971:JA852119 SW851971:SW852119 ACS851971:ACS852119 AMO851971:AMO852119 AWK851971:AWK852119 BGG851971:BGG852119 BQC851971:BQC852119 BZY851971:BZY852119 CJU851971:CJU852119 CTQ851971:CTQ852119 DDM851971:DDM852119 DNI851971:DNI852119 DXE851971:DXE852119 EHA851971:EHA852119 EQW851971:EQW852119 FAS851971:FAS852119 FKO851971:FKO852119 FUK851971:FUK852119 GEG851971:GEG852119 GOC851971:GOC852119 GXY851971:GXY852119 HHU851971:HHU852119 HRQ851971:HRQ852119 IBM851971:IBM852119 ILI851971:ILI852119 IVE851971:IVE852119 JFA851971:JFA852119 JOW851971:JOW852119 JYS851971:JYS852119 KIO851971:KIO852119 KSK851971:KSK852119 LCG851971:LCG852119 LMC851971:LMC852119 LVY851971:LVY852119 MFU851971:MFU852119 MPQ851971:MPQ852119 MZM851971:MZM852119 NJI851971:NJI852119 NTE851971:NTE852119 ODA851971:ODA852119 OMW851971:OMW852119 OWS851971:OWS852119 PGO851971:PGO852119 PQK851971:PQK852119 QAG851971:QAG852119 QKC851971:QKC852119 QTY851971:QTY852119 RDU851971:RDU852119 RNQ851971:RNQ852119 RXM851971:RXM852119 SHI851971:SHI852119 SRE851971:SRE852119 TBA851971:TBA852119 TKW851971:TKW852119 TUS851971:TUS852119 UEO851971:UEO852119 UOK851971:UOK852119 UYG851971:UYG852119 VIC851971:VIC852119 VRY851971:VRY852119 WBU851971:WBU852119 WLQ851971:WLQ852119 WVM851971:WVM852119 JA917507:JA917655 SW917507:SW917655 ACS917507:ACS917655 AMO917507:AMO917655 AWK917507:AWK917655 BGG917507:BGG917655 BQC917507:BQC917655 BZY917507:BZY917655 CJU917507:CJU917655 CTQ917507:CTQ917655 DDM917507:DDM917655 DNI917507:DNI917655 DXE917507:DXE917655 EHA917507:EHA917655 EQW917507:EQW917655 FAS917507:FAS917655 FKO917507:FKO917655 FUK917507:FUK917655 GEG917507:GEG917655 GOC917507:GOC917655 GXY917507:GXY917655 HHU917507:HHU917655 HRQ917507:HRQ917655 IBM917507:IBM917655 ILI917507:ILI917655 IVE917507:IVE917655 JFA917507:JFA917655 JOW917507:JOW917655 JYS917507:JYS917655 KIO917507:KIO917655 KSK917507:KSK917655 LCG917507:LCG917655 LMC917507:LMC917655 LVY917507:LVY917655 MFU917507:MFU917655 MPQ917507:MPQ917655 MZM917507:MZM917655 NJI917507:NJI917655 NTE917507:NTE917655 ODA917507:ODA917655 OMW917507:OMW917655 OWS917507:OWS917655 PGO917507:PGO917655 PQK917507:PQK917655 QAG917507:QAG917655 QKC917507:QKC917655 QTY917507:QTY917655 RDU917507:RDU917655 RNQ917507:RNQ917655 RXM917507:RXM917655 SHI917507:SHI917655 SRE917507:SRE917655 TBA917507:TBA917655 TKW917507:TKW917655 TUS917507:TUS917655 UEO917507:UEO917655 UOK917507:UOK917655 UYG917507:UYG917655 VIC917507:VIC917655 VRY917507:VRY917655 WBU917507:WBU917655 WLQ917507:WLQ917655 WVM917507:WVM917655 JA983043:JA983191 SW983043:SW983191 ACS983043:ACS983191 AMO983043:AMO983191 AWK983043:AWK983191 BGG983043:BGG983191 BQC983043:BQC983191 BZY983043:BZY983191 CJU983043:CJU983191 CTQ983043:CTQ983191 DDM983043:DDM983191 DNI983043:DNI983191 DXE983043:DXE983191 EHA983043:EHA983191 EQW983043:EQW983191 FAS983043:FAS983191 FKO983043:FKO983191 FUK983043:FUK983191 GEG983043:GEG983191 GOC983043:GOC983191 GXY983043:GXY983191 HHU983043:HHU983191 HRQ983043:HRQ983191 IBM983043:IBM983191 ILI983043:ILI983191 IVE983043:IVE983191 JFA983043:JFA983191 JOW983043:JOW983191 JYS983043:JYS983191 KIO983043:KIO983191 KSK983043:KSK983191 LCG983043:LCG983191 LMC983043:LMC983191 LVY983043:LVY983191 MFU983043:MFU983191 MPQ983043:MPQ983191 MZM983043:MZM983191 NJI983043:NJI983191 NTE983043:NTE983191 ODA983043:ODA983191 OMW983043:OMW983191 OWS983043:OWS983191 PGO983043:PGO983191 PQK983043:PQK983191 QAG983043:QAG983191 QKC983043:QKC983191 QTY983043:QTY983191 RDU983043:RDU983191 RNQ983043:RNQ983191 RXM983043:RXM983191 SHI983043:SHI983191 SRE983043:SRE983191 TBA983043:TBA983191 TKW983043:TKW983191 TUS983043:TUS983191 UEO983043:UEO983191 UOK983043:UOK983191 UYG983043:UYG983191 VIC983043:VIC983191 VRY983043:VRY983191 WBU983043:WBU983191 WLQ983043:WLQ983191 JA15:JA214 WVM15:WVM214 WLQ15:WLQ214 WBU15:WBU214 VRY15:VRY214 VIC15:VIC214 UYG15:UYG214 UOK15:UOK214 UEO15:UEO214 TUS15:TUS214 TKW15:TKW214 TBA15:TBA214 SRE15:SRE214 SHI15:SHI214 RXM15:RXM214 RNQ15:RNQ214 RDU15:RDU214 QTY15:QTY214 QKC15:QKC214 QAG15:QAG214 PQK15:PQK214 PGO15:PGO214 OWS15:OWS214 OMW15:OMW214 ODA15:ODA214 NTE15:NTE214 NJI15:NJI214 MZM15:MZM214 MPQ15:MPQ214 MFU15:MFU214 LVY15:LVY214 LMC15:LMC214 LCG15:LCG214 KSK15:KSK214 KIO15:KIO214 JYS15:JYS214 JOW15:JOW214 JFA15:JFA214 IVE15:IVE214 ILI15:ILI214 IBM15:IBM214 HRQ15:HRQ214 HHU15:HHU214 GXY15:GXY214 GOC15:GOC214 GEG15:GEG214 FUK15:FUK214 FKO15:FKO214 FAS15:FAS214 EQW15:EQW214 EHA15:EHA214 DXE15:DXE214 DNI15:DNI214 DDM15:DDM214 CTQ15:CTQ214 CJU15:CJU214 BZY15:BZY214 BQC15:BQC214 BGG15:BGG214 AWK15:AWK214 AMO15:AMO214 ACS15:ACS214 SW15:SW214"/>
    <dataValidation type="decimal" operator="greaterThan" allowBlank="1" showInputMessage="1" showErrorMessage="1" sqref="WVJ983043:WVK983191 IX65539:IY65687 ST65539:SU65687 ACP65539:ACQ65687 AML65539:AMM65687 AWH65539:AWI65687 BGD65539:BGE65687 BPZ65539:BQA65687 BZV65539:BZW65687 CJR65539:CJS65687 CTN65539:CTO65687 DDJ65539:DDK65687 DNF65539:DNG65687 DXB65539:DXC65687 EGX65539:EGY65687 EQT65539:EQU65687 FAP65539:FAQ65687 FKL65539:FKM65687 FUH65539:FUI65687 GED65539:GEE65687 GNZ65539:GOA65687 GXV65539:GXW65687 HHR65539:HHS65687 HRN65539:HRO65687 IBJ65539:IBK65687 ILF65539:ILG65687 IVB65539:IVC65687 JEX65539:JEY65687 JOT65539:JOU65687 JYP65539:JYQ65687 KIL65539:KIM65687 KSH65539:KSI65687 LCD65539:LCE65687 LLZ65539:LMA65687 LVV65539:LVW65687 MFR65539:MFS65687 MPN65539:MPO65687 MZJ65539:MZK65687 NJF65539:NJG65687 NTB65539:NTC65687 OCX65539:OCY65687 OMT65539:OMU65687 OWP65539:OWQ65687 PGL65539:PGM65687 PQH65539:PQI65687 QAD65539:QAE65687 QJZ65539:QKA65687 QTV65539:QTW65687 RDR65539:RDS65687 RNN65539:RNO65687 RXJ65539:RXK65687 SHF65539:SHG65687 SRB65539:SRC65687 TAX65539:TAY65687 TKT65539:TKU65687 TUP65539:TUQ65687 UEL65539:UEM65687 UOH65539:UOI65687 UYD65539:UYE65687 VHZ65539:VIA65687 VRV65539:VRW65687 WBR65539:WBS65687 WLN65539:WLO65687 WVJ65539:WVK65687 IX131075:IY131223 ST131075:SU131223 ACP131075:ACQ131223 AML131075:AMM131223 AWH131075:AWI131223 BGD131075:BGE131223 BPZ131075:BQA131223 BZV131075:BZW131223 CJR131075:CJS131223 CTN131075:CTO131223 DDJ131075:DDK131223 DNF131075:DNG131223 DXB131075:DXC131223 EGX131075:EGY131223 EQT131075:EQU131223 FAP131075:FAQ131223 FKL131075:FKM131223 FUH131075:FUI131223 GED131075:GEE131223 GNZ131075:GOA131223 GXV131075:GXW131223 HHR131075:HHS131223 HRN131075:HRO131223 IBJ131075:IBK131223 ILF131075:ILG131223 IVB131075:IVC131223 JEX131075:JEY131223 JOT131075:JOU131223 JYP131075:JYQ131223 KIL131075:KIM131223 KSH131075:KSI131223 LCD131075:LCE131223 LLZ131075:LMA131223 LVV131075:LVW131223 MFR131075:MFS131223 MPN131075:MPO131223 MZJ131075:MZK131223 NJF131075:NJG131223 NTB131075:NTC131223 OCX131075:OCY131223 OMT131075:OMU131223 OWP131075:OWQ131223 PGL131075:PGM131223 PQH131075:PQI131223 QAD131075:QAE131223 QJZ131075:QKA131223 QTV131075:QTW131223 RDR131075:RDS131223 RNN131075:RNO131223 RXJ131075:RXK131223 SHF131075:SHG131223 SRB131075:SRC131223 TAX131075:TAY131223 TKT131075:TKU131223 TUP131075:TUQ131223 UEL131075:UEM131223 UOH131075:UOI131223 UYD131075:UYE131223 VHZ131075:VIA131223 VRV131075:VRW131223 WBR131075:WBS131223 WLN131075:WLO131223 WVJ131075:WVK131223 IX196611:IY196759 ST196611:SU196759 ACP196611:ACQ196759 AML196611:AMM196759 AWH196611:AWI196759 BGD196611:BGE196759 BPZ196611:BQA196759 BZV196611:BZW196759 CJR196611:CJS196759 CTN196611:CTO196759 DDJ196611:DDK196759 DNF196611:DNG196759 DXB196611:DXC196759 EGX196611:EGY196759 EQT196611:EQU196759 FAP196611:FAQ196759 FKL196611:FKM196759 FUH196611:FUI196759 GED196611:GEE196759 GNZ196611:GOA196759 GXV196611:GXW196759 HHR196611:HHS196759 HRN196611:HRO196759 IBJ196611:IBK196759 ILF196611:ILG196759 IVB196611:IVC196759 JEX196611:JEY196759 JOT196611:JOU196759 JYP196611:JYQ196759 KIL196611:KIM196759 KSH196611:KSI196759 LCD196611:LCE196759 LLZ196611:LMA196759 LVV196611:LVW196759 MFR196611:MFS196759 MPN196611:MPO196759 MZJ196611:MZK196759 NJF196611:NJG196759 NTB196611:NTC196759 OCX196611:OCY196759 OMT196611:OMU196759 OWP196611:OWQ196759 PGL196611:PGM196759 PQH196611:PQI196759 QAD196611:QAE196759 QJZ196611:QKA196759 QTV196611:QTW196759 RDR196611:RDS196759 RNN196611:RNO196759 RXJ196611:RXK196759 SHF196611:SHG196759 SRB196611:SRC196759 TAX196611:TAY196759 TKT196611:TKU196759 TUP196611:TUQ196759 UEL196611:UEM196759 UOH196611:UOI196759 UYD196611:UYE196759 VHZ196611:VIA196759 VRV196611:VRW196759 WBR196611:WBS196759 WLN196611:WLO196759 WVJ196611:WVK196759 IX262147:IY262295 ST262147:SU262295 ACP262147:ACQ262295 AML262147:AMM262295 AWH262147:AWI262295 BGD262147:BGE262295 BPZ262147:BQA262295 BZV262147:BZW262295 CJR262147:CJS262295 CTN262147:CTO262295 DDJ262147:DDK262295 DNF262147:DNG262295 DXB262147:DXC262295 EGX262147:EGY262295 EQT262147:EQU262295 FAP262147:FAQ262295 FKL262147:FKM262295 FUH262147:FUI262295 GED262147:GEE262295 GNZ262147:GOA262295 GXV262147:GXW262295 HHR262147:HHS262295 HRN262147:HRO262295 IBJ262147:IBK262295 ILF262147:ILG262295 IVB262147:IVC262295 JEX262147:JEY262295 JOT262147:JOU262295 JYP262147:JYQ262295 KIL262147:KIM262295 KSH262147:KSI262295 LCD262147:LCE262295 LLZ262147:LMA262295 LVV262147:LVW262295 MFR262147:MFS262295 MPN262147:MPO262295 MZJ262147:MZK262295 NJF262147:NJG262295 NTB262147:NTC262295 OCX262147:OCY262295 OMT262147:OMU262295 OWP262147:OWQ262295 PGL262147:PGM262295 PQH262147:PQI262295 QAD262147:QAE262295 QJZ262147:QKA262295 QTV262147:QTW262295 RDR262147:RDS262295 RNN262147:RNO262295 RXJ262147:RXK262295 SHF262147:SHG262295 SRB262147:SRC262295 TAX262147:TAY262295 TKT262147:TKU262295 TUP262147:TUQ262295 UEL262147:UEM262295 UOH262147:UOI262295 UYD262147:UYE262295 VHZ262147:VIA262295 VRV262147:VRW262295 WBR262147:WBS262295 WLN262147:WLO262295 WVJ262147:WVK262295 IX327683:IY327831 ST327683:SU327831 ACP327683:ACQ327831 AML327683:AMM327831 AWH327683:AWI327831 BGD327683:BGE327831 BPZ327683:BQA327831 BZV327683:BZW327831 CJR327683:CJS327831 CTN327683:CTO327831 DDJ327683:DDK327831 DNF327683:DNG327831 DXB327683:DXC327831 EGX327683:EGY327831 EQT327683:EQU327831 FAP327683:FAQ327831 FKL327683:FKM327831 FUH327683:FUI327831 GED327683:GEE327831 GNZ327683:GOA327831 GXV327683:GXW327831 HHR327683:HHS327831 HRN327683:HRO327831 IBJ327683:IBK327831 ILF327683:ILG327831 IVB327683:IVC327831 JEX327683:JEY327831 JOT327683:JOU327831 JYP327683:JYQ327831 KIL327683:KIM327831 KSH327683:KSI327831 LCD327683:LCE327831 LLZ327683:LMA327831 LVV327683:LVW327831 MFR327683:MFS327831 MPN327683:MPO327831 MZJ327683:MZK327831 NJF327683:NJG327831 NTB327683:NTC327831 OCX327683:OCY327831 OMT327683:OMU327831 OWP327683:OWQ327831 PGL327683:PGM327831 PQH327683:PQI327831 QAD327683:QAE327831 QJZ327683:QKA327831 QTV327683:QTW327831 RDR327683:RDS327831 RNN327683:RNO327831 RXJ327683:RXK327831 SHF327683:SHG327831 SRB327683:SRC327831 TAX327683:TAY327831 TKT327683:TKU327831 TUP327683:TUQ327831 UEL327683:UEM327831 UOH327683:UOI327831 UYD327683:UYE327831 VHZ327683:VIA327831 VRV327683:VRW327831 WBR327683:WBS327831 WLN327683:WLO327831 WVJ327683:WVK327831 IX393219:IY393367 ST393219:SU393367 ACP393219:ACQ393367 AML393219:AMM393367 AWH393219:AWI393367 BGD393219:BGE393367 BPZ393219:BQA393367 BZV393219:BZW393367 CJR393219:CJS393367 CTN393219:CTO393367 DDJ393219:DDK393367 DNF393219:DNG393367 DXB393219:DXC393367 EGX393219:EGY393367 EQT393219:EQU393367 FAP393219:FAQ393367 FKL393219:FKM393367 FUH393219:FUI393367 GED393219:GEE393367 GNZ393219:GOA393367 GXV393219:GXW393367 HHR393219:HHS393367 HRN393219:HRO393367 IBJ393219:IBK393367 ILF393219:ILG393367 IVB393219:IVC393367 JEX393219:JEY393367 JOT393219:JOU393367 JYP393219:JYQ393367 KIL393219:KIM393367 KSH393219:KSI393367 LCD393219:LCE393367 LLZ393219:LMA393367 LVV393219:LVW393367 MFR393219:MFS393367 MPN393219:MPO393367 MZJ393219:MZK393367 NJF393219:NJG393367 NTB393219:NTC393367 OCX393219:OCY393367 OMT393219:OMU393367 OWP393219:OWQ393367 PGL393219:PGM393367 PQH393219:PQI393367 QAD393219:QAE393367 QJZ393219:QKA393367 QTV393219:QTW393367 RDR393219:RDS393367 RNN393219:RNO393367 RXJ393219:RXK393367 SHF393219:SHG393367 SRB393219:SRC393367 TAX393219:TAY393367 TKT393219:TKU393367 TUP393219:TUQ393367 UEL393219:UEM393367 UOH393219:UOI393367 UYD393219:UYE393367 VHZ393219:VIA393367 VRV393219:VRW393367 WBR393219:WBS393367 WLN393219:WLO393367 WVJ393219:WVK393367 IX458755:IY458903 ST458755:SU458903 ACP458755:ACQ458903 AML458755:AMM458903 AWH458755:AWI458903 BGD458755:BGE458903 BPZ458755:BQA458903 BZV458755:BZW458903 CJR458755:CJS458903 CTN458755:CTO458903 DDJ458755:DDK458903 DNF458755:DNG458903 DXB458755:DXC458903 EGX458755:EGY458903 EQT458755:EQU458903 FAP458755:FAQ458903 FKL458755:FKM458903 FUH458755:FUI458903 GED458755:GEE458903 GNZ458755:GOA458903 GXV458755:GXW458903 HHR458755:HHS458903 HRN458755:HRO458903 IBJ458755:IBK458903 ILF458755:ILG458903 IVB458755:IVC458903 JEX458755:JEY458903 JOT458755:JOU458903 JYP458755:JYQ458903 KIL458755:KIM458903 KSH458755:KSI458903 LCD458755:LCE458903 LLZ458755:LMA458903 LVV458755:LVW458903 MFR458755:MFS458903 MPN458755:MPO458903 MZJ458755:MZK458903 NJF458755:NJG458903 NTB458755:NTC458903 OCX458755:OCY458903 OMT458755:OMU458903 OWP458755:OWQ458903 PGL458755:PGM458903 PQH458755:PQI458903 QAD458755:QAE458903 QJZ458755:QKA458903 QTV458755:QTW458903 RDR458755:RDS458903 RNN458755:RNO458903 RXJ458755:RXK458903 SHF458755:SHG458903 SRB458755:SRC458903 TAX458755:TAY458903 TKT458755:TKU458903 TUP458755:TUQ458903 UEL458755:UEM458903 UOH458755:UOI458903 UYD458755:UYE458903 VHZ458755:VIA458903 VRV458755:VRW458903 WBR458755:WBS458903 WLN458755:WLO458903 WVJ458755:WVK458903 IX524291:IY524439 ST524291:SU524439 ACP524291:ACQ524439 AML524291:AMM524439 AWH524291:AWI524439 BGD524291:BGE524439 BPZ524291:BQA524439 BZV524291:BZW524439 CJR524291:CJS524439 CTN524291:CTO524439 DDJ524291:DDK524439 DNF524291:DNG524439 DXB524291:DXC524439 EGX524291:EGY524439 EQT524291:EQU524439 FAP524291:FAQ524439 FKL524291:FKM524439 FUH524291:FUI524439 GED524291:GEE524439 GNZ524291:GOA524439 GXV524291:GXW524439 HHR524291:HHS524439 HRN524291:HRO524439 IBJ524291:IBK524439 ILF524291:ILG524439 IVB524291:IVC524439 JEX524291:JEY524439 JOT524291:JOU524439 JYP524291:JYQ524439 KIL524291:KIM524439 KSH524291:KSI524439 LCD524291:LCE524439 LLZ524291:LMA524439 LVV524291:LVW524439 MFR524291:MFS524439 MPN524291:MPO524439 MZJ524291:MZK524439 NJF524291:NJG524439 NTB524291:NTC524439 OCX524291:OCY524439 OMT524291:OMU524439 OWP524291:OWQ524439 PGL524291:PGM524439 PQH524291:PQI524439 QAD524291:QAE524439 QJZ524291:QKA524439 QTV524291:QTW524439 RDR524291:RDS524439 RNN524291:RNO524439 RXJ524291:RXK524439 SHF524291:SHG524439 SRB524291:SRC524439 TAX524291:TAY524439 TKT524291:TKU524439 TUP524291:TUQ524439 UEL524291:UEM524439 UOH524291:UOI524439 UYD524291:UYE524439 VHZ524291:VIA524439 VRV524291:VRW524439 WBR524291:WBS524439 WLN524291:WLO524439 WVJ524291:WVK524439 IX589827:IY589975 ST589827:SU589975 ACP589827:ACQ589975 AML589827:AMM589975 AWH589827:AWI589975 BGD589827:BGE589975 BPZ589827:BQA589975 BZV589827:BZW589975 CJR589827:CJS589975 CTN589827:CTO589975 DDJ589827:DDK589975 DNF589827:DNG589975 DXB589827:DXC589975 EGX589827:EGY589975 EQT589827:EQU589975 FAP589827:FAQ589975 FKL589827:FKM589975 FUH589827:FUI589975 GED589827:GEE589975 GNZ589827:GOA589975 GXV589827:GXW589975 HHR589827:HHS589975 HRN589827:HRO589975 IBJ589827:IBK589975 ILF589827:ILG589975 IVB589827:IVC589975 JEX589827:JEY589975 JOT589827:JOU589975 JYP589827:JYQ589975 KIL589827:KIM589975 KSH589827:KSI589975 LCD589827:LCE589975 LLZ589827:LMA589975 LVV589827:LVW589975 MFR589827:MFS589975 MPN589827:MPO589975 MZJ589827:MZK589975 NJF589827:NJG589975 NTB589827:NTC589975 OCX589827:OCY589975 OMT589827:OMU589975 OWP589827:OWQ589975 PGL589827:PGM589975 PQH589827:PQI589975 QAD589827:QAE589975 QJZ589827:QKA589975 QTV589827:QTW589975 RDR589827:RDS589975 RNN589827:RNO589975 RXJ589827:RXK589975 SHF589827:SHG589975 SRB589827:SRC589975 TAX589827:TAY589975 TKT589827:TKU589975 TUP589827:TUQ589975 UEL589827:UEM589975 UOH589827:UOI589975 UYD589827:UYE589975 VHZ589827:VIA589975 VRV589827:VRW589975 WBR589827:WBS589975 WLN589827:WLO589975 WVJ589827:WVK589975 IX655363:IY655511 ST655363:SU655511 ACP655363:ACQ655511 AML655363:AMM655511 AWH655363:AWI655511 BGD655363:BGE655511 BPZ655363:BQA655511 BZV655363:BZW655511 CJR655363:CJS655511 CTN655363:CTO655511 DDJ655363:DDK655511 DNF655363:DNG655511 DXB655363:DXC655511 EGX655363:EGY655511 EQT655363:EQU655511 FAP655363:FAQ655511 FKL655363:FKM655511 FUH655363:FUI655511 GED655363:GEE655511 GNZ655363:GOA655511 GXV655363:GXW655511 HHR655363:HHS655511 HRN655363:HRO655511 IBJ655363:IBK655511 ILF655363:ILG655511 IVB655363:IVC655511 JEX655363:JEY655511 JOT655363:JOU655511 JYP655363:JYQ655511 KIL655363:KIM655511 KSH655363:KSI655511 LCD655363:LCE655511 LLZ655363:LMA655511 LVV655363:LVW655511 MFR655363:MFS655511 MPN655363:MPO655511 MZJ655363:MZK655511 NJF655363:NJG655511 NTB655363:NTC655511 OCX655363:OCY655511 OMT655363:OMU655511 OWP655363:OWQ655511 PGL655363:PGM655511 PQH655363:PQI655511 QAD655363:QAE655511 QJZ655363:QKA655511 QTV655363:QTW655511 RDR655363:RDS655511 RNN655363:RNO655511 RXJ655363:RXK655511 SHF655363:SHG655511 SRB655363:SRC655511 TAX655363:TAY655511 TKT655363:TKU655511 TUP655363:TUQ655511 UEL655363:UEM655511 UOH655363:UOI655511 UYD655363:UYE655511 VHZ655363:VIA655511 VRV655363:VRW655511 WBR655363:WBS655511 WLN655363:WLO655511 WVJ655363:WVK655511 IX720899:IY721047 ST720899:SU721047 ACP720899:ACQ721047 AML720899:AMM721047 AWH720899:AWI721047 BGD720899:BGE721047 BPZ720899:BQA721047 BZV720899:BZW721047 CJR720899:CJS721047 CTN720899:CTO721047 DDJ720899:DDK721047 DNF720899:DNG721047 DXB720899:DXC721047 EGX720899:EGY721047 EQT720899:EQU721047 FAP720899:FAQ721047 FKL720899:FKM721047 FUH720899:FUI721047 GED720899:GEE721047 GNZ720899:GOA721047 GXV720899:GXW721047 HHR720899:HHS721047 HRN720899:HRO721047 IBJ720899:IBK721047 ILF720899:ILG721047 IVB720899:IVC721047 JEX720899:JEY721047 JOT720899:JOU721047 JYP720899:JYQ721047 KIL720899:KIM721047 KSH720899:KSI721047 LCD720899:LCE721047 LLZ720899:LMA721047 LVV720899:LVW721047 MFR720899:MFS721047 MPN720899:MPO721047 MZJ720899:MZK721047 NJF720899:NJG721047 NTB720899:NTC721047 OCX720899:OCY721047 OMT720899:OMU721047 OWP720899:OWQ721047 PGL720899:PGM721047 PQH720899:PQI721047 QAD720899:QAE721047 QJZ720899:QKA721047 QTV720899:QTW721047 RDR720899:RDS721047 RNN720899:RNO721047 RXJ720899:RXK721047 SHF720899:SHG721047 SRB720899:SRC721047 TAX720899:TAY721047 TKT720899:TKU721047 TUP720899:TUQ721047 UEL720899:UEM721047 UOH720899:UOI721047 UYD720899:UYE721047 VHZ720899:VIA721047 VRV720899:VRW721047 WBR720899:WBS721047 WLN720899:WLO721047 WVJ720899:WVK721047 IX786435:IY786583 ST786435:SU786583 ACP786435:ACQ786583 AML786435:AMM786583 AWH786435:AWI786583 BGD786435:BGE786583 BPZ786435:BQA786583 BZV786435:BZW786583 CJR786435:CJS786583 CTN786435:CTO786583 DDJ786435:DDK786583 DNF786435:DNG786583 DXB786435:DXC786583 EGX786435:EGY786583 EQT786435:EQU786583 FAP786435:FAQ786583 FKL786435:FKM786583 FUH786435:FUI786583 GED786435:GEE786583 GNZ786435:GOA786583 GXV786435:GXW786583 HHR786435:HHS786583 HRN786435:HRO786583 IBJ786435:IBK786583 ILF786435:ILG786583 IVB786435:IVC786583 JEX786435:JEY786583 JOT786435:JOU786583 JYP786435:JYQ786583 KIL786435:KIM786583 KSH786435:KSI786583 LCD786435:LCE786583 LLZ786435:LMA786583 LVV786435:LVW786583 MFR786435:MFS786583 MPN786435:MPO786583 MZJ786435:MZK786583 NJF786435:NJG786583 NTB786435:NTC786583 OCX786435:OCY786583 OMT786435:OMU786583 OWP786435:OWQ786583 PGL786435:PGM786583 PQH786435:PQI786583 QAD786435:QAE786583 QJZ786435:QKA786583 QTV786435:QTW786583 RDR786435:RDS786583 RNN786435:RNO786583 RXJ786435:RXK786583 SHF786435:SHG786583 SRB786435:SRC786583 TAX786435:TAY786583 TKT786435:TKU786583 TUP786435:TUQ786583 UEL786435:UEM786583 UOH786435:UOI786583 UYD786435:UYE786583 VHZ786435:VIA786583 VRV786435:VRW786583 WBR786435:WBS786583 WLN786435:WLO786583 WVJ786435:WVK786583 IX851971:IY852119 ST851971:SU852119 ACP851971:ACQ852119 AML851971:AMM852119 AWH851971:AWI852119 BGD851971:BGE852119 BPZ851971:BQA852119 BZV851971:BZW852119 CJR851971:CJS852119 CTN851971:CTO852119 DDJ851971:DDK852119 DNF851971:DNG852119 DXB851971:DXC852119 EGX851971:EGY852119 EQT851971:EQU852119 FAP851971:FAQ852119 FKL851971:FKM852119 FUH851971:FUI852119 GED851971:GEE852119 GNZ851971:GOA852119 GXV851971:GXW852119 HHR851971:HHS852119 HRN851971:HRO852119 IBJ851971:IBK852119 ILF851971:ILG852119 IVB851971:IVC852119 JEX851971:JEY852119 JOT851971:JOU852119 JYP851971:JYQ852119 KIL851971:KIM852119 KSH851971:KSI852119 LCD851971:LCE852119 LLZ851971:LMA852119 LVV851971:LVW852119 MFR851971:MFS852119 MPN851971:MPO852119 MZJ851971:MZK852119 NJF851971:NJG852119 NTB851971:NTC852119 OCX851971:OCY852119 OMT851971:OMU852119 OWP851971:OWQ852119 PGL851971:PGM852119 PQH851971:PQI852119 QAD851971:QAE852119 QJZ851971:QKA852119 QTV851971:QTW852119 RDR851971:RDS852119 RNN851971:RNO852119 RXJ851971:RXK852119 SHF851971:SHG852119 SRB851971:SRC852119 TAX851971:TAY852119 TKT851971:TKU852119 TUP851971:TUQ852119 UEL851971:UEM852119 UOH851971:UOI852119 UYD851971:UYE852119 VHZ851971:VIA852119 VRV851971:VRW852119 WBR851971:WBS852119 WLN851971:WLO852119 WVJ851971:WVK852119 IX917507:IY917655 ST917507:SU917655 ACP917507:ACQ917655 AML917507:AMM917655 AWH917507:AWI917655 BGD917507:BGE917655 BPZ917507:BQA917655 BZV917507:BZW917655 CJR917507:CJS917655 CTN917507:CTO917655 DDJ917507:DDK917655 DNF917507:DNG917655 DXB917507:DXC917655 EGX917507:EGY917655 EQT917507:EQU917655 FAP917507:FAQ917655 FKL917507:FKM917655 FUH917507:FUI917655 GED917507:GEE917655 GNZ917507:GOA917655 GXV917507:GXW917655 HHR917507:HHS917655 HRN917507:HRO917655 IBJ917507:IBK917655 ILF917507:ILG917655 IVB917507:IVC917655 JEX917507:JEY917655 JOT917507:JOU917655 JYP917507:JYQ917655 KIL917507:KIM917655 KSH917507:KSI917655 LCD917507:LCE917655 LLZ917507:LMA917655 LVV917507:LVW917655 MFR917507:MFS917655 MPN917507:MPO917655 MZJ917507:MZK917655 NJF917507:NJG917655 NTB917507:NTC917655 OCX917507:OCY917655 OMT917507:OMU917655 OWP917507:OWQ917655 PGL917507:PGM917655 PQH917507:PQI917655 QAD917507:QAE917655 QJZ917507:QKA917655 QTV917507:QTW917655 RDR917507:RDS917655 RNN917507:RNO917655 RXJ917507:RXK917655 SHF917507:SHG917655 SRB917507:SRC917655 TAX917507:TAY917655 TKT917507:TKU917655 TUP917507:TUQ917655 UEL917507:UEM917655 UOH917507:UOI917655 UYD917507:UYE917655 VHZ917507:VIA917655 VRV917507:VRW917655 WBR917507:WBS917655 WLN917507:WLO917655 WVJ917507:WVK917655 IX983043:IY983191 ST983043:SU983191 ACP983043:ACQ983191 AML983043:AMM983191 AWH983043:AWI983191 BGD983043:BGE983191 BPZ983043:BQA983191 BZV983043:BZW983191 CJR983043:CJS983191 CTN983043:CTO983191 DDJ983043:DDK983191 DNF983043:DNG983191 DXB983043:DXC983191 EGX983043:EGY983191 EQT983043:EQU983191 FAP983043:FAQ983191 FKL983043:FKM983191 FUH983043:FUI983191 GED983043:GEE983191 GNZ983043:GOA983191 GXV983043:GXW983191 HHR983043:HHS983191 HRN983043:HRO983191 IBJ983043:IBK983191 ILF983043:ILG983191 IVB983043:IVC983191 JEX983043:JEY983191 JOT983043:JOU983191 JYP983043:JYQ983191 KIL983043:KIM983191 KSH983043:KSI983191 LCD983043:LCE983191 LLZ983043:LMA983191 LVV983043:LVW983191 MFR983043:MFS983191 MPN983043:MPO983191 MZJ983043:MZK983191 NJF983043:NJG983191 NTB983043:NTC983191 OCX983043:OCY983191 OMT983043:OMU983191 OWP983043:OWQ983191 PGL983043:PGM983191 PQH983043:PQI983191 QAD983043:QAE983191 QJZ983043:QKA983191 QTV983043:QTW983191 RDR983043:RDS983191 RNN983043:RNO983191 RXJ983043:RXK983191 SHF983043:SHG983191 SRB983043:SRC983191 TAX983043:TAY983191 TKT983043:TKU983191 TUP983043:TUQ983191 UEL983043:UEM983191 UOH983043:UOI983191 UYD983043:UYE983191 VHZ983043:VIA983191 VRV983043:VRW983191 WBR983043:WBS983191 WLN983043:WLO983191 C12 IX15:IY214 WVJ15:WVK214 WLN15:WLO214 WBR15:WBS214 VRV15:VRW214 VHZ15:VIA214 UYD15:UYE214 UOH15:UOI214 UEL15:UEM214 TUP15:TUQ214 TKT15:TKU214 TAX15:TAY214 SRB15:SRC214 SHF15:SHG214 RXJ15:RXK214 RNN15:RNO214 RDR15:RDS214 QTV15:QTW214 QJZ15:QKA214 QAD15:QAE214 PQH15:PQI214 PGL15:PGM214 OWP15:OWQ214 OMT15:OMU214 OCX15:OCY214 NTB15:NTC214 NJF15:NJG214 MZJ15:MZK214 MPN15:MPO214 MFR15:MFS214 LVV15:LVW214 LLZ15:LMA214 LCD15:LCE214 KSH15:KSI214 KIL15:KIM214 JYP15:JYQ214 JOT15:JOU214 JEX15:JEY214 IVB15:IVC214 ILF15:ILG214 IBJ15:IBK214 HRN15:HRO214 HHR15:HHS214 GXV15:GXW214 GNZ15:GOA214 GED15:GEE214 FUH15:FUI214 FKL15:FKM214 FAP15:FAQ214 EQT15:EQU214 EGX15:EGY214 DXB15:DXC214 DNF15:DNG214 DDJ15:DDK214 CTN15:CTO214 CJR15:CJS214 BZV15:BZW214 BPZ15:BQA214 BGD15:BGE214 AWH15:AWI214 AML15:AMM214 ACP15:ACQ214 ST15:SU214">
      <formula1>0</formula1>
    </dataValidation>
    <dataValidation allowBlank="1" showInputMessage="1" showErrorMessage="1" promptTitle="IMPORTANT" prompt="Enter the middle exchange rate of the National bank of Serbia on the day of the payment made by the IF" sqref="K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K65538 JG65538 TC65538 ACY65538 AMU65538 AWQ65538 BGM65538 BQI65538 CAE65538 CKA65538 CTW65538 DDS65538 DNO65538 DXK65538 EHG65538 ERC65538 FAY65538 FKU65538 FUQ65538 GEM65538 GOI65538 GYE65538 HIA65538 HRW65538 IBS65538 ILO65538 IVK65538 JFG65538 JPC65538 JYY65538 KIU65538 KSQ65538 LCM65538 LMI65538 LWE65538 MGA65538 MPW65538 MZS65538 NJO65538 NTK65538 ODG65538 ONC65538 OWY65538 PGU65538 PQQ65538 QAM65538 QKI65538 QUE65538 REA65538 RNW65538 RXS65538 SHO65538 SRK65538 TBG65538 TLC65538 TUY65538 UEU65538 UOQ65538 UYM65538 VII65538 VSE65538 WCA65538 WLW65538 WVS65538 K131074 JG131074 TC131074 ACY131074 AMU131074 AWQ131074 BGM131074 BQI131074 CAE131074 CKA131074 CTW131074 DDS131074 DNO131074 DXK131074 EHG131074 ERC131074 FAY131074 FKU131074 FUQ131074 GEM131074 GOI131074 GYE131074 HIA131074 HRW131074 IBS131074 ILO131074 IVK131074 JFG131074 JPC131074 JYY131074 KIU131074 KSQ131074 LCM131074 LMI131074 LWE131074 MGA131074 MPW131074 MZS131074 NJO131074 NTK131074 ODG131074 ONC131074 OWY131074 PGU131074 PQQ131074 QAM131074 QKI131074 QUE131074 REA131074 RNW131074 RXS131074 SHO131074 SRK131074 TBG131074 TLC131074 TUY131074 UEU131074 UOQ131074 UYM131074 VII131074 VSE131074 WCA131074 WLW131074 WVS131074 K196610 JG196610 TC196610 ACY196610 AMU196610 AWQ196610 BGM196610 BQI196610 CAE196610 CKA196610 CTW196610 DDS196610 DNO196610 DXK196610 EHG196610 ERC196610 FAY196610 FKU196610 FUQ196610 GEM196610 GOI196610 GYE196610 HIA196610 HRW196610 IBS196610 ILO196610 IVK196610 JFG196610 JPC196610 JYY196610 KIU196610 KSQ196610 LCM196610 LMI196610 LWE196610 MGA196610 MPW196610 MZS196610 NJO196610 NTK196610 ODG196610 ONC196610 OWY196610 PGU196610 PQQ196610 QAM196610 QKI196610 QUE196610 REA196610 RNW196610 RXS196610 SHO196610 SRK196610 TBG196610 TLC196610 TUY196610 UEU196610 UOQ196610 UYM196610 VII196610 VSE196610 WCA196610 WLW196610 WVS196610 K262146 JG262146 TC262146 ACY262146 AMU262146 AWQ262146 BGM262146 BQI262146 CAE262146 CKA262146 CTW262146 DDS262146 DNO262146 DXK262146 EHG262146 ERC262146 FAY262146 FKU262146 FUQ262146 GEM262146 GOI262146 GYE262146 HIA262146 HRW262146 IBS262146 ILO262146 IVK262146 JFG262146 JPC262146 JYY262146 KIU262146 KSQ262146 LCM262146 LMI262146 LWE262146 MGA262146 MPW262146 MZS262146 NJO262146 NTK262146 ODG262146 ONC262146 OWY262146 PGU262146 PQQ262146 QAM262146 QKI262146 QUE262146 REA262146 RNW262146 RXS262146 SHO262146 SRK262146 TBG262146 TLC262146 TUY262146 UEU262146 UOQ262146 UYM262146 VII262146 VSE262146 WCA262146 WLW262146 WVS262146 K327682 JG327682 TC327682 ACY327682 AMU327682 AWQ327682 BGM327682 BQI327682 CAE327682 CKA327682 CTW327682 DDS327682 DNO327682 DXK327682 EHG327682 ERC327682 FAY327682 FKU327682 FUQ327682 GEM327682 GOI327682 GYE327682 HIA327682 HRW327682 IBS327682 ILO327682 IVK327682 JFG327682 JPC327682 JYY327682 KIU327682 KSQ327682 LCM327682 LMI327682 LWE327682 MGA327682 MPW327682 MZS327682 NJO327682 NTK327682 ODG327682 ONC327682 OWY327682 PGU327682 PQQ327682 QAM327682 QKI327682 QUE327682 REA327682 RNW327682 RXS327682 SHO327682 SRK327682 TBG327682 TLC327682 TUY327682 UEU327682 UOQ327682 UYM327682 VII327682 VSE327682 WCA327682 WLW327682 WVS327682 K393218 JG393218 TC393218 ACY393218 AMU393218 AWQ393218 BGM393218 BQI393218 CAE393218 CKA393218 CTW393218 DDS393218 DNO393218 DXK393218 EHG393218 ERC393218 FAY393218 FKU393218 FUQ393218 GEM393218 GOI393218 GYE393218 HIA393218 HRW393218 IBS393218 ILO393218 IVK393218 JFG393218 JPC393218 JYY393218 KIU393218 KSQ393218 LCM393218 LMI393218 LWE393218 MGA393218 MPW393218 MZS393218 NJO393218 NTK393218 ODG393218 ONC393218 OWY393218 PGU393218 PQQ393218 QAM393218 QKI393218 QUE393218 REA393218 RNW393218 RXS393218 SHO393218 SRK393218 TBG393218 TLC393218 TUY393218 UEU393218 UOQ393218 UYM393218 VII393218 VSE393218 WCA393218 WLW393218 WVS393218 K458754 JG458754 TC458754 ACY458754 AMU458754 AWQ458754 BGM458754 BQI458754 CAE458754 CKA458754 CTW458754 DDS458754 DNO458754 DXK458754 EHG458754 ERC458754 FAY458754 FKU458754 FUQ458754 GEM458754 GOI458754 GYE458754 HIA458754 HRW458754 IBS458754 ILO458754 IVK458754 JFG458754 JPC458754 JYY458754 KIU458754 KSQ458754 LCM458754 LMI458754 LWE458754 MGA458754 MPW458754 MZS458754 NJO458754 NTK458754 ODG458754 ONC458754 OWY458754 PGU458754 PQQ458754 QAM458754 QKI458754 QUE458754 REA458754 RNW458754 RXS458754 SHO458754 SRK458754 TBG458754 TLC458754 TUY458754 UEU458754 UOQ458754 UYM458754 VII458754 VSE458754 WCA458754 WLW458754 WVS458754 K524290 JG524290 TC524290 ACY524290 AMU524290 AWQ524290 BGM524290 BQI524290 CAE524290 CKA524290 CTW524290 DDS524290 DNO524290 DXK524290 EHG524290 ERC524290 FAY524290 FKU524290 FUQ524290 GEM524290 GOI524290 GYE524290 HIA524290 HRW524290 IBS524290 ILO524290 IVK524290 JFG524290 JPC524290 JYY524290 KIU524290 KSQ524290 LCM524290 LMI524290 LWE524290 MGA524290 MPW524290 MZS524290 NJO524290 NTK524290 ODG524290 ONC524290 OWY524290 PGU524290 PQQ524290 QAM524290 QKI524290 QUE524290 REA524290 RNW524290 RXS524290 SHO524290 SRK524290 TBG524290 TLC524290 TUY524290 UEU524290 UOQ524290 UYM524290 VII524290 VSE524290 WCA524290 WLW524290 WVS524290 K589826 JG589826 TC589826 ACY589826 AMU589826 AWQ589826 BGM589826 BQI589826 CAE589826 CKA589826 CTW589826 DDS589826 DNO589826 DXK589826 EHG589826 ERC589826 FAY589826 FKU589826 FUQ589826 GEM589826 GOI589826 GYE589826 HIA589826 HRW589826 IBS589826 ILO589826 IVK589826 JFG589826 JPC589826 JYY589826 KIU589826 KSQ589826 LCM589826 LMI589826 LWE589826 MGA589826 MPW589826 MZS589826 NJO589826 NTK589826 ODG589826 ONC589826 OWY589826 PGU589826 PQQ589826 QAM589826 QKI589826 QUE589826 REA589826 RNW589826 RXS589826 SHO589826 SRK589826 TBG589826 TLC589826 TUY589826 UEU589826 UOQ589826 UYM589826 VII589826 VSE589826 WCA589826 WLW589826 WVS589826 K655362 JG655362 TC655362 ACY655362 AMU655362 AWQ655362 BGM655362 BQI655362 CAE655362 CKA655362 CTW655362 DDS655362 DNO655362 DXK655362 EHG655362 ERC655362 FAY655362 FKU655362 FUQ655362 GEM655362 GOI655362 GYE655362 HIA655362 HRW655362 IBS655362 ILO655362 IVK655362 JFG655362 JPC655362 JYY655362 KIU655362 KSQ655362 LCM655362 LMI655362 LWE655362 MGA655362 MPW655362 MZS655362 NJO655362 NTK655362 ODG655362 ONC655362 OWY655362 PGU655362 PQQ655362 QAM655362 QKI655362 QUE655362 REA655362 RNW655362 RXS655362 SHO655362 SRK655362 TBG655362 TLC655362 TUY655362 UEU655362 UOQ655362 UYM655362 VII655362 VSE655362 WCA655362 WLW655362 WVS655362 K720898 JG720898 TC720898 ACY720898 AMU720898 AWQ720898 BGM720898 BQI720898 CAE720898 CKA720898 CTW720898 DDS720898 DNO720898 DXK720898 EHG720898 ERC720898 FAY720898 FKU720898 FUQ720898 GEM720898 GOI720898 GYE720898 HIA720898 HRW720898 IBS720898 ILO720898 IVK720898 JFG720898 JPC720898 JYY720898 KIU720898 KSQ720898 LCM720898 LMI720898 LWE720898 MGA720898 MPW720898 MZS720898 NJO720898 NTK720898 ODG720898 ONC720898 OWY720898 PGU720898 PQQ720898 QAM720898 QKI720898 QUE720898 REA720898 RNW720898 RXS720898 SHO720898 SRK720898 TBG720898 TLC720898 TUY720898 UEU720898 UOQ720898 UYM720898 VII720898 VSE720898 WCA720898 WLW720898 WVS720898 K786434 JG786434 TC786434 ACY786434 AMU786434 AWQ786434 BGM786434 BQI786434 CAE786434 CKA786434 CTW786434 DDS786434 DNO786434 DXK786434 EHG786434 ERC786434 FAY786434 FKU786434 FUQ786434 GEM786434 GOI786434 GYE786434 HIA786434 HRW786434 IBS786434 ILO786434 IVK786434 JFG786434 JPC786434 JYY786434 KIU786434 KSQ786434 LCM786434 LMI786434 LWE786434 MGA786434 MPW786434 MZS786434 NJO786434 NTK786434 ODG786434 ONC786434 OWY786434 PGU786434 PQQ786434 QAM786434 QKI786434 QUE786434 REA786434 RNW786434 RXS786434 SHO786434 SRK786434 TBG786434 TLC786434 TUY786434 UEU786434 UOQ786434 UYM786434 VII786434 VSE786434 WCA786434 WLW786434 WVS786434 K851970 JG851970 TC851970 ACY851970 AMU851970 AWQ851970 BGM851970 BQI851970 CAE851970 CKA851970 CTW851970 DDS851970 DNO851970 DXK851970 EHG851970 ERC851970 FAY851970 FKU851970 FUQ851970 GEM851970 GOI851970 GYE851970 HIA851970 HRW851970 IBS851970 ILO851970 IVK851970 JFG851970 JPC851970 JYY851970 KIU851970 KSQ851970 LCM851970 LMI851970 LWE851970 MGA851970 MPW851970 MZS851970 NJO851970 NTK851970 ODG851970 ONC851970 OWY851970 PGU851970 PQQ851970 QAM851970 QKI851970 QUE851970 REA851970 RNW851970 RXS851970 SHO851970 SRK851970 TBG851970 TLC851970 TUY851970 UEU851970 UOQ851970 UYM851970 VII851970 VSE851970 WCA851970 WLW851970 WVS851970 K917506 JG917506 TC917506 ACY917506 AMU917506 AWQ917506 BGM917506 BQI917506 CAE917506 CKA917506 CTW917506 DDS917506 DNO917506 DXK917506 EHG917506 ERC917506 FAY917506 FKU917506 FUQ917506 GEM917506 GOI917506 GYE917506 HIA917506 HRW917506 IBS917506 ILO917506 IVK917506 JFG917506 JPC917506 JYY917506 KIU917506 KSQ917506 LCM917506 LMI917506 LWE917506 MGA917506 MPW917506 MZS917506 NJO917506 NTK917506 ODG917506 ONC917506 OWY917506 PGU917506 PQQ917506 QAM917506 QKI917506 QUE917506 REA917506 RNW917506 RXS917506 SHO917506 SRK917506 TBG917506 TLC917506 TUY917506 UEU917506 UOQ917506 UYM917506 VII917506 VSE917506 WCA917506 WLW917506 WVS917506 K983042 JG983042 TC983042 ACY983042 AMU983042 AWQ983042 BGM983042 BQI983042 CAE983042 CKA983042 CTW983042 DDS983042 DNO983042 DXK983042 EHG983042 ERC983042 FAY983042 FKU983042 FUQ983042 GEM983042 GOI983042 GYE983042 HIA983042 HRW983042 IBS983042 ILO983042 IVK983042 JFG983042 JPC983042 JYY983042 KIU983042 KSQ983042 LCM983042 LMI983042 LWE983042 MGA983042 MPW983042 MZS983042 NJO983042 NTK983042 ODG983042 ONC983042 OWY983042 PGU983042 PQQ983042 QAM983042 QKI983042 QUE983042 REA983042 RNW983042 RXS983042 SHO983042 SRK983042 TBG983042 TLC983042 TUY983042 UEU983042 UOQ983042 UYM983042 VII983042 VSE983042 WCA983042 WLW983042 WVS983042"/>
    <dataValidation type="list" allowBlank="1" showInputMessage="1" showErrorMessage="1" error="Please use the drop-down menu" sqref="B15:B23 B27:B214">
      <formula1>$BO$14:$BO$22</formula1>
    </dataValidation>
  </dataValidations>
  <pageMargins left="0.7" right="0.7" top="0.75" bottom="0.75" header="0.3" footer="0.3"/>
  <pageSetup scale="40" orientation="portrait" r:id="rId1"/>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topLeftCell="A19" zoomScaleNormal="100" workbookViewId="0">
      <selection activeCell="D13" sqref="D13"/>
    </sheetView>
  </sheetViews>
  <sheetFormatPr defaultRowHeight="15" x14ac:dyDescent="0.25"/>
  <cols>
    <col min="2" max="2" width="35.5703125" customWidth="1"/>
    <col min="3" max="3" width="22.28515625" customWidth="1"/>
    <col min="4" max="4" width="28.7109375" customWidth="1"/>
    <col min="6" max="6" width="20.140625" customWidth="1"/>
  </cols>
  <sheetData>
    <row r="1" spans="1:9" ht="57.75" customHeight="1" x14ac:dyDescent="0.25">
      <c r="A1" s="88"/>
      <c r="B1" s="39" t="s">
        <v>93</v>
      </c>
      <c r="C1" s="89"/>
      <c r="D1" s="89"/>
      <c r="E1" s="89"/>
      <c r="F1" s="89"/>
      <c r="G1" s="89"/>
      <c r="H1" s="89"/>
      <c r="I1" s="90"/>
    </row>
    <row r="2" spans="1:9" ht="78.75" x14ac:dyDescent="0.25">
      <c r="A2" s="91"/>
      <c r="B2" s="92"/>
      <c r="C2" s="70"/>
      <c r="D2" s="93" t="s">
        <v>66</v>
      </c>
      <c r="E2" s="93"/>
      <c r="F2" s="93"/>
      <c r="G2" s="93"/>
      <c r="H2" s="93"/>
      <c r="I2" s="94"/>
    </row>
    <row r="3" spans="1:9" x14ac:dyDescent="0.25">
      <c r="A3" s="91"/>
      <c r="B3" s="92"/>
      <c r="C3" s="70"/>
      <c r="D3" s="95"/>
      <c r="E3" s="95"/>
      <c r="F3" s="95"/>
      <c r="G3" s="95"/>
      <c r="H3" s="95"/>
      <c r="I3" s="96"/>
    </row>
    <row r="4" spans="1:9" ht="51" customHeight="1" x14ac:dyDescent="0.25">
      <c r="A4" s="91"/>
      <c r="B4" s="92"/>
      <c r="C4" s="70"/>
      <c r="D4" s="95"/>
      <c r="E4" s="95"/>
      <c r="F4" s="97" t="s">
        <v>94</v>
      </c>
      <c r="G4" s="98"/>
      <c r="H4" s="98"/>
      <c r="I4" s="96"/>
    </row>
    <row r="5" spans="1:9" ht="30" customHeight="1" x14ac:dyDescent="0.25">
      <c r="A5" s="91"/>
      <c r="B5" s="44" t="s">
        <v>22</v>
      </c>
      <c r="C5" s="45">
        <f>'Input Actual Figures'!C3</f>
        <v>0</v>
      </c>
      <c r="D5" s="95"/>
      <c r="E5" s="99"/>
      <c r="F5" s="95"/>
      <c r="G5" s="95"/>
      <c r="H5" s="95"/>
      <c r="I5" s="94"/>
    </row>
    <row r="6" spans="1:9" ht="31.5" x14ac:dyDescent="0.25">
      <c r="A6" s="91"/>
      <c r="B6" s="46" t="s">
        <v>77</v>
      </c>
      <c r="C6" s="100">
        <f>'Input Actual Figures'!C4</f>
        <v>0</v>
      </c>
      <c r="D6" s="99"/>
      <c r="E6" s="99"/>
      <c r="F6" s="99"/>
      <c r="G6" s="99"/>
      <c r="H6" s="99"/>
      <c r="I6" s="94"/>
    </row>
    <row r="7" spans="1:9" ht="15.75" x14ac:dyDescent="0.25">
      <c r="A7" s="91"/>
      <c r="B7" s="95"/>
      <c r="C7" s="95"/>
      <c r="D7" s="93"/>
      <c r="E7" s="93"/>
      <c r="F7" s="93"/>
      <c r="G7" s="93"/>
      <c r="H7" s="93"/>
      <c r="I7" s="94"/>
    </row>
    <row r="8" spans="1:9" ht="15.75" x14ac:dyDescent="0.25">
      <c r="A8" s="91"/>
      <c r="B8" s="95"/>
      <c r="C8" s="95"/>
      <c r="D8" s="101"/>
      <c r="E8" s="101"/>
      <c r="F8" s="101"/>
      <c r="G8" s="101"/>
      <c r="H8" s="101"/>
      <c r="I8" s="102"/>
    </row>
    <row r="9" spans="1:9" x14ac:dyDescent="0.25">
      <c r="A9" s="91"/>
      <c r="B9" s="95"/>
      <c r="C9" s="95"/>
      <c r="D9" s="95"/>
      <c r="E9" s="95"/>
      <c r="F9" s="95"/>
      <c r="G9" s="95"/>
      <c r="H9" s="95"/>
      <c r="I9" s="96"/>
    </row>
    <row r="10" spans="1:9" ht="78.75" x14ac:dyDescent="0.25">
      <c r="A10" s="91"/>
      <c r="B10" s="31" t="s">
        <v>53</v>
      </c>
      <c r="C10" s="80"/>
      <c r="D10" s="95"/>
      <c r="E10" s="95"/>
      <c r="F10" s="95"/>
      <c r="G10" s="95"/>
      <c r="H10" s="95"/>
      <c r="I10" s="96"/>
    </row>
    <row r="11" spans="1:9" ht="63" x14ac:dyDescent="0.25">
      <c r="A11" s="91"/>
      <c r="B11" s="31" t="s">
        <v>54</v>
      </c>
      <c r="C11" s="95"/>
      <c r="D11" s="80"/>
      <c r="E11" s="95"/>
      <c r="F11" s="95"/>
      <c r="G11" s="95"/>
      <c r="H11" s="95"/>
      <c r="I11" s="96"/>
    </row>
    <row r="12" spans="1:9" ht="78.75" x14ac:dyDescent="0.25">
      <c r="A12" s="91"/>
      <c r="B12" s="31" t="s">
        <v>67</v>
      </c>
      <c r="C12" s="95"/>
      <c r="D12" s="80"/>
      <c r="E12" s="95"/>
      <c r="F12" s="95"/>
      <c r="G12" s="95"/>
      <c r="H12" s="95"/>
      <c r="I12" s="96"/>
    </row>
    <row r="13" spans="1:9" ht="63" x14ac:dyDescent="0.25">
      <c r="A13" s="91"/>
      <c r="B13" s="32" t="s">
        <v>68</v>
      </c>
      <c r="C13" s="95"/>
      <c r="D13" s="82">
        <f>'Financial Report '!E18</f>
        <v>0</v>
      </c>
      <c r="E13" s="95"/>
      <c r="F13" s="95"/>
      <c r="G13" s="95"/>
      <c r="H13" s="95"/>
      <c r="I13" s="96"/>
    </row>
    <row r="14" spans="1:9" x14ac:dyDescent="0.25">
      <c r="A14" s="91"/>
      <c r="B14" s="95"/>
      <c r="C14" s="95"/>
      <c r="D14" s="95"/>
      <c r="E14" s="95"/>
      <c r="F14" s="95"/>
      <c r="G14" s="95"/>
      <c r="H14" s="95"/>
      <c r="I14" s="96"/>
    </row>
    <row r="15" spans="1:9" ht="94.5" x14ac:dyDescent="0.25">
      <c r="A15" s="91"/>
      <c r="B15" s="31" t="s">
        <v>69</v>
      </c>
      <c r="C15" s="80"/>
      <c r="D15" s="95"/>
      <c r="E15" s="95"/>
      <c r="F15" s="95"/>
      <c r="G15" s="95"/>
      <c r="H15" s="95"/>
      <c r="I15" s="96"/>
    </row>
    <row r="16" spans="1:9" x14ac:dyDescent="0.25">
      <c r="A16" s="91"/>
      <c r="B16" s="95"/>
      <c r="C16" s="95"/>
      <c r="D16" s="95"/>
      <c r="E16" s="95"/>
      <c r="F16" s="95"/>
      <c r="G16" s="95"/>
      <c r="H16" s="95"/>
      <c r="I16" s="96"/>
    </row>
    <row r="17" spans="1:9" ht="38.25" customHeight="1" x14ac:dyDescent="0.25">
      <c r="A17" s="91"/>
      <c r="B17" s="32" t="s">
        <v>70</v>
      </c>
      <c r="C17" s="95"/>
      <c r="D17" s="82">
        <f>C15-(C10+D11+D12-D13)</f>
        <v>0</v>
      </c>
      <c r="E17" s="95"/>
      <c r="F17" s="95"/>
      <c r="G17" s="95"/>
      <c r="H17" s="95"/>
      <c r="I17" s="96"/>
    </row>
    <row r="18" spans="1:9" x14ac:dyDescent="0.25">
      <c r="A18" s="91"/>
      <c r="B18" s="95"/>
      <c r="C18" s="95"/>
      <c r="D18" s="95"/>
      <c r="E18" s="95"/>
      <c r="F18" s="95"/>
      <c r="G18" s="95"/>
      <c r="H18" s="95"/>
      <c r="I18" s="96"/>
    </row>
    <row r="19" spans="1:9" x14ac:dyDescent="0.25">
      <c r="A19" s="91"/>
      <c r="B19" s="95"/>
      <c r="C19" s="95"/>
      <c r="D19" s="95"/>
      <c r="E19" s="95"/>
      <c r="F19" s="95"/>
      <c r="G19" s="95"/>
      <c r="H19" s="95"/>
      <c r="I19" s="96"/>
    </row>
    <row r="20" spans="1:9" x14ac:dyDescent="0.25">
      <c r="A20" s="91"/>
      <c r="B20" s="95"/>
      <c r="C20" s="95"/>
      <c r="D20" s="95"/>
      <c r="E20" s="95"/>
      <c r="F20" s="95"/>
      <c r="G20" s="95"/>
      <c r="H20" s="95"/>
      <c r="I20" s="96"/>
    </row>
    <row r="21" spans="1:9" x14ac:dyDescent="0.25">
      <c r="A21" s="91"/>
      <c r="B21" s="95"/>
      <c r="C21" s="95"/>
      <c r="D21" s="95"/>
      <c r="E21" s="95"/>
      <c r="F21" s="95"/>
      <c r="G21" s="95"/>
      <c r="H21" s="95"/>
      <c r="I21" s="96"/>
    </row>
    <row r="22" spans="1:9" x14ac:dyDescent="0.25">
      <c r="A22" s="91"/>
      <c r="B22" s="95"/>
      <c r="C22" s="95"/>
      <c r="D22" s="95"/>
      <c r="E22" s="95"/>
      <c r="F22" s="95"/>
      <c r="G22" s="95"/>
      <c r="H22" s="95"/>
      <c r="I22" s="96"/>
    </row>
    <row r="23" spans="1:9" x14ac:dyDescent="0.25">
      <c r="A23" s="91"/>
      <c r="B23" s="95"/>
      <c r="C23" s="95"/>
      <c r="D23" s="95"/>
      <c r="E23" s="95"/>
      <c r="F23" s="95"/>
      <c r="G23" s="95"/>
      <c r="H23" s="95"/>
      <c r="I23" s="96"/>
    </row>
    <row r="24" spans="1:9" s="118" customFormat="1" ht="22.5" customHeight="1" x14ac:dyDescent="0.25">
      <c r="A24" s="91"/>
      <c r="B24" s="95"/>
      <c r="C24" s="95"/>
      <c r="D24" s="95"/>
      <c r="E24" s="95"/>
      <c r="F24" s="95"/>
      <c r="G24" s="95"/>
      <c r="H24" s="95"/>
      <c r="I24" s="96"/>
    </row>
    <row r="25" spans="1:9" x14ac:dyDescent="0.25">
      <c r="A25" s="91"/>
      <c r="B25" s="95"/>
      <c r="C25" s="95"/>
      <c r="D25" s="95"/>
      <c r="E25" s="95"/>
      <c r="F25" s="95"/>
      <c r="G25" s="95"/>
      <c r="H25" s="95"/>
      <c r="I25" s="96"/>
    </row>
    <row r="26" spans="1:9" x14ac:dyDescent="0.25">
      <c r="A26" s="91"/>
      <c r="B26" s="119" t="s">
        <v>71</v>
      </c>
      <c r="C26" s="95"/>
      <c r="D26" s="95" t="s">
        <v>72</v>
      </c>
      <c r="E26" s="95"/>
      <c r="F26" s="95" t="s">
        <v>73</v>
      </c>
      <c r="G26" s="95"/>
      <c r="H26" s="95"/>
      <c r="I26" s="96"/>
    </row>
    <row r="27" spans="1:9" x14ac:dyDescent="0.25">
      <c r="A27" s="103"/>
      <c r="B27" s="104"/>
      <c r="C27" s="104"/>
      <c r="D27" s="104"/>
      <c r="E27" s="104"/>
      <c r="F27" s="104"/>
      <c r="G27" s="104"/>
      <c r="H27" s="104"/>
      <c r="I27" s="105"/>
    </row>
  </sheetData>
  <dataValidations count="1">
    <dataValidation type="decimal" operator="greaterThan" allowBlank="1" showInputMessage="1" showErrorMessage="1" error="Please use numbers only" sqref="C10 D11:D12 C15">
      <formula1>0</formula1>
    </dataValidation>
  </dataValidations>
  <pageMargins left="0.7" right="0.7" top="0.75" bottom="0.75" header="0.3" footer="0.3"/>
  <pageSetup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Financial Report </vt:lpstr>
      <vt:lpstr>Input Actual Figures</vt:lpstr>
      <vt:lpstr>DA Reconsiliation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Levan Kvinikadze</dc:creator>
  <cp:lastModifiedBy>Tamar Tchelidze</cp:lastModifiedBy>
  <dcterms:created xsi:type="dcterms:W3CDTF">2016-04-26T17:24:28Z</dcterms:created>
  <dcterms:modified xsi:type="dcterms:W3CDTF">2018-02-23T07:31:14Z</dcterms:modified>
</cp:coreProperties>
</file>